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830"/>
  <workbookPr/>
  <mc:AlternateContent xmlns:mc="http://schemas.openxmlformats.org/markup-compatibility/2006">
    <mc:Choice Requires="x15">
      <x15ac:absPath xmlns:x15ac="http://schemas.microsoft.com/office/spreadsheetml/2010/11/ac" url="C:\Users\HaMejia\Desktop\Plan Anticorrupcion primer corte\"/>
    </mc:Choice>
  </mc:AlternateContent>
  <bookViews>
    <workbookView xWindow="0" yWindow="0" windowWidth="20490" windowHeight="7530" firstSheet="1" activeTab="1"/>
  </bookViews>
  <sheets>
    <sheet name="INFORMACIÓN" sheetId="6" state="hidden" r:id="rId1"/>
    <sheet name="COMP. 4 - ATENCION AL CIUDADANO" sheetId="11" r:id="rId2"/>
  </sheets>
  <externalReferences>
    <externalReference r:id="rId3"/>
    <externalReference r:id="rId4"/>
  </externalReferences>
  <definedNames>
    <definedName name="Clasificacion">#REF!</definedName>
    <definedName name="DI">INFORMACIÓN!#REF!</definedName>
    <definedName name="DIA" localSheetId="0">INFORMACIÓN!$AB$3:$AB$18</definedName>
    <definedName name="Frecuencia">[1]Hoja1!$C$2:$C$8</definedName>
    <definedName name="Herramienta">[1]Hoja1!$E$2:$E$10</definedName>
    <definedName name="Impacto">[2]INFORMACIÓN!$L$13:$L$17</definedName>
    <definedName name="Probabilidad">[2]INFORMACIÓN!$H$4:$H$8</definedName>
    <definedName name="Proceso">[2]INFORMACIÓN!$A$3:$A$15</definedName>
    <definedName name="Procesos">#REF!</definedName>
    <definedName name="Tendencia">[1]Hoja1!$D$2:$D$4</definedName>
    <definedName name="Tipo">[1]Hoja1!$A$2:$A$8</definedName>
  </definedNames>
  <calcPr calcId="171027"/>
</workbook>
</file>

<file path=xl/calcChain.xml><?xml version="1.0" encoding="utf-8"?>
<calcChain xmlns="http://schemas.openxmlformats.org/spreadsheetml/2006/main">
  <c r="AD4" i="6" l="1"/>
  <c r="AD5" i="6"/>
  <c r="AD6" i="6"/>
  <c r="AD7" i="6"/>
  <c r="AD8" i="6"/>
  <c r="AD9" i="6"/>
  <c r="AB4" i="6"/>
  <c r="AB5" i="6"/>
  <c r="AB6" i="6"/>
  <c r="AB7" i="6"/>
  <c r="AB8" i="6"/>
  <c r="AB9" i="6"/>
  <c r="AB10" i="6"/>
  <c r="AB11" i="6"/>
  <c r="AB12" i="6"/>
  <c r="AB13" i="6"/>
  <c r="AB14" i="6"/>
  <c r="AB15" i="6"/>
  <c r="AB16" i="6"/>
  <c r="AB17" i="6"/>
  <c r="AB18" i="6"/>
</calcChain>
</file>

<file path=xl/sharedStrings.xml><?xml version="1.0" encoding="utf-8"?>
<sst xmlns="http://schemas.openxmlformats.org/spreadsheetml/2006/main" count="226" uniqueCount="203">
  <si>
    <t xml:space="preserve">PROCESO </t>
  </si>
  <si>
    <t>Mejoramiento de Vivienda</t>
  </si>
  <si>
    <t>Mejoramiento de Barrios</t>
  </si>
  <si>
    <t>Comunicaciones</t>
  </si>
  <si>
    <t>Gestión estratégica</t>
  </si>
  <si>
    <t>Gestión Humana</t>
  </si>
  <si>
    <t>Administración, Seguimiento y Control de Recursos</t>
  </si>
  <si>
    <t>Administración de la Información</t>
  </si>
  <si>
    <t>Reasentamientos Humanos</t>
  </si>
  <si>
    <t>Urbanizaciones y Titulación</t>
  </si>
  <si>
    <t>Evaluación de la Gestión</t>
  </si>
  <si>
    <t>CLASIFICACIÓN DEL RIESGO</t>
  </si>
  <si>
    <t>Casi con certeza</t>
  </si>
  <si>
    <t>Probable</t>
  </si>
  <si>
    <t>Posible</t>
  </si>
  <si>
    <t>Improbable</t>
  </si>
  <si>
    <t>Raro</t>
  </si>
  <si>
    <t>Se espera que ocurra en la mayoría de las circunstancias</t>
  </si>
  <si>
    <t>Probablemente ocurrirá en la mayoría de las circunstancias</t>
  </si>
  <si>
    <t>Podría ocurrir en algún momento</t>
  </si>
  <si>
    <t>Pudo ocurrir en algún momento</t>
  </si>
  <si>
    <t>Puede ocurrir en circunstancias excepcionales</t>
  </si>
  <si>
    <t>CONCEPTO</t>
  </si>
  <si>
    <t>CALIF.</t>
  </si>
  <si>
    <t>DESCRIPCIÓN</t>
  </si>
  <si>
    <t>CALIFICACIÓN DE LA PROBABILIDAD</t>
  </si>
  <si>
    <t>CRITEROS</t>
  </si>
  <si>
    <t>VALORACIÓN DESPUES DE CONTROLES</t>
  </si>
  <si>
    <t>Están relacionados con la percepción y la confianza por parte de la ciudadanía hacia la institución.</t>
  </si>
  <si>
    <t>PLAN DE MANEJO</t>
  </si>
  <si>
    <t>Tomar las medidas encaminadas a prevenir su materialización. Es siempre la primera alternativa a considerar, se logra cuando al interior de los procesos se generan cambios  sustanciales por mejoramiento, rediseño o
eliminación, resultado de unos adecuados controles y acciones emprendidas.</t>
  </si>
  <si>
    <t>IMPACTO</t>
  </si>
  <si>
    <t>Insignificante</t>
  </si>
  <si>
    <t>Menor</t>
  </si>
  <si>
    <t>Moderado</t>
  </si>
  <si>
    <t>Mayor</t>
  </si>
  <si>
    <t>Catastrófico</t>
  </si>
  <si>
    <t>DÍAS</t>
  </si>
  <si>
    <t>MESES</t>
  </si>
  <si>
    <t>AÑOS</t>
  </si>
  <si>
    <t xml:space="preserve">ENERO </t>
  </si>
  <si>
    <t>FEBRERO</t>
  </si>
  <si>
    <t>MARZO</t>
  </si>
  <si>
    <t>ABRIL</t>
  </si>
  <si>
    <t>MAYO</t>
  </si>
  <si>
    <t>JUNIO</t>
  </si>
  <si>
    <t>JULIO</t>
  </si>
  <si>
    <t>AGOSTO</t>
  </si>
  <si>
    <t>SEPTIEMBRE</t>
  </si>
  <si>
    <t>OCTUBRE</t>
  </si>
  <si>
    <t>NOVIEMBRE</t>
  </si>
  <si>
    <t>DICIEMBRE</t>
  </si>
  <si>
    <t>TIPO DE INDICADOR</t>
  </si>
  <si>
    <t>FRECUENCIA MEDICION</t>
  </si>
  <si>
    <t>TENDENCIA</t>
  </si>
  <si>
    <t>OBJETIVOS DE CALIDAD</t>
  </si>
  <si>
    <t>Son aquellos que se asocian con toda posibilidad de que suceda algo relacionado con el cumplimiento de los objetivos estratégicos, la continuidad del negocio, la sostenibilidad y subsistencia de la entidad y organismo distrital en el corto, mediano y largo plazo</t>
  </si>
  <si>
    <t>Son aquellos relacionados con la parte técnica que provienen de la operación cotidiana y específica de cada proceso. Dentro de ellos se pueden encontrar deficiencias en los sistemas de información, insuficiencias en la comunicación o desarticulación en el modelo de operación, lo cual conduce a ineficiencias, corrupción e incumplimiento de los objetivos institucionales.</t>
  </si>
  <si>
    <t>Son aquellos que representen un daño económico a la entidad y organismo distrital y/o detrimento patrimonial. Pueden estar relacionados con temas tales como la ejecución presupuestal, pagos, ineficiencias operacionales o manejo de excedentes y bienes.</t>
  </si>
  <si>
    <t>Son aquellos  que se relacionan tanto con los daños generados por la violación de una prescripción u obligación legal, incumplimiento a políticas internas, como la volatilidad normativa. Dentro de este tipo se pueden agrupar los incumplimientos a obligaciones tributarias, a tiempos en la prestación de estados financieros a solicitudes de información y demás incumplimientos legales aplicables.</t>
  </si>
  <si>
    <t>Son aquellos que tienen que ver la capacidad de la entidad y organismos para que la tecnología disponible satisfaga sus necesidades actuales y futuras en aras de garantizar el cumplimiento de su misión y objetivos institucionales</t>
  </si>
  <si>
    <t>Son aquellos generados por la exposición a factores internos y externos que afectan el medio ambiente de la entidad y organismo distrital (la contaminación, ambientes poco saludables, malos hábitos) inherentes a las actividades que desarrolla en cada proceso</t>
  </si>
  <si>
    <t>Se entiende por riesgo de corrupción la posibilidad de que por acción u omisión, mediante el uso indebido de poder, de los recursos o de la información, se lesionen los intereses de una entidad y en consecuencia del estado, para la obtención de un beneficio particular</t>
  </si>
  <si>
    <t>Queda un riesgo residual que se mantiene, en este caso, el gerente del proceso simplemente acepta la pérdida residual probable y elabora planes de contingencia para su manejo.</t>
  </si>
  <si>
    <t xml:space="preserve">Reducir el efecto a través del traspaso de las pérdidas a otras organizaciones, como en el caso de los contratos de seguros o a través de otros medios que permiten distribuir una porción del riesgo con otra entidad, como en los contratos a riesgo compartido. </t>
  </si>
  <si>
    <t xml:space="preserve">Tomar medidas encaminadas a disminuir tanto la probabilidad (medidas de prevención), como el impacto (medidas de protección). La reducción del riesgo es  probablemente el método más sencillo y económico para superar las debilidades antes de aplicar medidas más costosas y difíciles. </t>
  </si>
  <si>
    <t>Tecnología</t>
  </si>
  <si>
    <t>Adquisición de Bienes y Servicios</t>
  </si>
  <si>
    <t>DEPENDENCIA</t>
  </si>
  <si>
    <t>CARGO</t>
  </si>
  <si>
    <t>DIRECCIÓN GENERAL</t>
  </si>
  <si>
    <t>CONTROL INTERNO</t>
  </si>
  <si>
    <t>OFICINA ASESORA DE PLANEACIÓN</t>
  </si>
  <si>
    <t>OFICINA ASESORA DE COMUNICACIONES</t>
  </si>
  <si>
    <t>DIRECCIÓN DE REASENTAMIENTOS</t>
  </si>
  <si>
    <t>DIRECCIÓN DE MEJORAMIENTO DE BARRIOS</t>
  </si>
  <si>
    <t>DIRECCIÓN DE MEJORAMIENTO DE VIVIENDA</t>
  </si>
  <si>
    <t>DIRECCIÓN DE URBANIZACIONES Y TITULACIÓN</t>
  </si>
  <si>
    <t>DIRECCIÓN JURÍDICA</t>
  </si>
  <si>
    <t>DIRECCIÓN DE GESTIÓN CORPORATIVA Y CID</t>
  </si>
  <si>
    <t>SUBDIRECCIÓN ADMINISTRATIVA</t>
  </si>
  <si>
    <t>SUBDIRECCIÓN FINANCIERA</t>
  </si>
  <si>
    <t>DIRECTOR (A) GENERAL</t>
  </si>
  <si>
    <t>JEFE OFICINA ASESORA</t>
  </si>
  <si>
    <t xml:space="preserve">DIRECTOR (A) </t>
  </si>
  <si>
    <t>JEFE OFICINA ASESORA DE PLANEACIÓN</t>
  </si>
  <si>
    <t>JEFE OFICINA ASESORA DE COMUNICACIONES</t>
  </si>
  <si>
    <t>DIRECTOR (A) REASENTAMIENTOS</t>
  </si>
  <si>
    <t>DIRECTOR (A) DE MEJORAMIENTO DE BARRIOS</t>
  </si>
  <si>
    <t>DIRECTOR (A) DE MEJORAMIENTO DE VIVIENDA</t>
  </si>
  <si>
    <t>DIRECTOR (A) DE URBANIZACIONES Y TITULACIÓN</t>
  </si>
  <si>
    <t>DIRECTOR (A) JURÍDICO (A)</t>
  </si>
  <si>
    <t>DIRECTOR (A) DE GESTIÓN CORPORATIVA Y CID</t>
  </si>
  <si>
    <t>SUBIDRECTOR (A)  ADMINISTRATIVO (A)</t>
  </si>
  <si>
    <t>SUBIDRECTOR (A)  FINANCIERO(A)</t>
  </si>
  <si>
    <t>ASESOR  CONTROL INTERNO</t>
  </si>
  <si>
    <t>RESPONSABLE</t>
  </si>
  <si>
    <t>FECHA FINAL</t>
  </si>
  <si>
    <t>CARGO GENERAL</t>
  </si>
  <si>
    <t xml:space="preserve">ASESOR  </t>
  </si>
  <si>
    <t>PROFESIONAL ESPECIALIZADO</t>
  </si>
  <si>
    <t>PROFESIONAL UNIVERSITARIO</t>
  </si>
  <si>
    <t>CONTRATISTA</t>
  </si>
  <si>
    <t>Prevención del Daño Antijurídico y Representación Judicial</t>
  </si>
  <si>
    <t>OBJETIVO DEL PROCESO</t>
  </si>
  <si>
    <t>Formular lineamientos, metodologías y estrategias que le permitan a la Caja de la Vivienda Popular contar con instrumentos adecuados para la planeación, seguimiento y control de las acciones ejecutadas, en virtud de la misión y funciones encomendadas a la entidad</t>
  </si>
  <si>
    <t>Contribuir a la transparencia de las actuaciones de la entidad, a través de la implementación de mecanismos de comunicación  y el cumplimiento de obligaciones de información interna y externa</t>
  </si>
  <si>
    <t xml:space="preserve">Contribuir a la protección del derecho fundamental a la vida de los hogares localizados en zonas de alto riesgo no mitigable y a la recuperación del espacio, a través de la ejecución de acciones de intervención integral.
</t>
  </si>
  <si>
    <t xml:space="preserve">Asesorar técnica, jurídica y socialmente a las familias de estrato 1 y 2 que se encuentren ocupando bienes fiscales o privados en barrios legalizados para que obtengan, a través de los mecanismos establecidos por la ley, el título de propiedad de su vivienda. Definir el conjunto de acciones o actividades que permiten la generación de proyectos urbanísticos en los predios de la Caja de la Vivienda Popular.
</t>
  </si>
  <si>
    <t xml:space="preserve">Ejecutar obras de intervención física a escala barrial y/o obras menores de espacio público en los barrios ubicados en las UPZs priorizadas por el sector Hábitat,  mediante la ejecución de acciones conjuntas, articuladas y sostenibles, que contribuyan a complementar el desarrollo urbano de la ciudad en zonas con alta vulnerabilidad.
</t>
  </si>
  <si>
    <t xml:space="preserve">Prestar asistencia técnica, legal y financiera  que permita mejorar las condiciones constructivas y de habitabilidad de los inmuebles localizados en las Unidades de Planeamiento Zonal (UPZ) de Mejoramiento integral, con el fin de garantizar el derecho a la vida y a una vivienda digna.
</t>
  </si>
  <si>
    <t xml:space="preserve">Contribuir al logro de los objetivos institucionales a través de la gestión de instrumentos administrativos que permitan mejorar las competencias y la calidad de vida de los funcionarios de la entidad. 
</t>
  </si>
  <si>
    <t>Administrar el flujo de información de la entidad, a través de la implementación de lineamientos y mecanismos de control que permitan guardar la debida confidencialidad, integridad y disponibilidad de la información</t>
  </si>
  <si>
    <t>Coordinar la adquisición de los bienes y servicios de la Caja de la Vivienda Popular, atendiendo principios de transparencia, economía y responsabilidad</t>
  </si>
  <si>
    <t>Evaluar la eficiencia, eficacia y efectividad de los procesos, el nivel de ejecución de los planes y programas, y el resultado de la gestión, con el fin de generar recomendaciones para orientar las acciones de mejoramiento de la entidad</t>
  </si>
  <si>
    <t>Evitar</t>
  </si>
  <si>
    <t>Reducir</t>
  </si>
  <si>
    <t>Compartir o transferir</t>
  </si>
  <si>
    <t>Asumir</t>
  </si>
  <si>
    <t>Eficacia</t>
  </si>
  <si>
    <t>Eficiencia</t>
  </si>
  <si>
    <t>Efectividad</t>
  </si>
  <si>
    <t>Trimestral</t>
  </si>
  <si>
    <t>Semestral</t>
  </si>
  <si>
    <t>Anual</t>
  </si>
  <si>
    <t>Maximización</t>
  </si>
  <si>
    <t>Minimización</t>
  </si>
  <si>
    <t>Los controles existen , son efectivos y están documentados</t>
  </si>
  <si>
    <t>No existen controles, no son efectivos, no están documentados</t>
  </si>
  <si>
    <t>Estratégico</t>
  </si>
  <si>
    <t>Operativo</t>
  </si>
  <si>
    <t>Financieros</t>
  </si>
  <si>
    <t>Normativos</t>
  </si>
  <si>
    <t>Imagen</t>
  </si>
  <si>
    <t>Ambientales y de Salud Ocupacional</t>
  </si>
  <si>
    <t>Corrupción</t>
  </si>
  <si>
    <t>1. Fortalecer la gestión de la entidad a través de un talento humano comprometido que contribuya a la eficiencia, eficacia y efectividad administrativa y al cumplimiento de las metas institucionales al servicio de la población sujeta de atención.</t>
  </si>
  <si>
    <t>2. Promover una comunicación integral para construir relaciones de confianza con los actores con los cuales interactúa la entidad.</t>
  </si>
  <si>
    <t>3. Promover la cultura de transparencia y probidad en desarrollo de los objetivos y procesos de la entidad.</t>
  </si>
  <si>
    <t>4. Adoptar soluciones tecnológicas de punta que respondan a las necesidades de la entidad y que contribuyan al alcance de las metas institucionales.</t>
  </si>
  <si>
    <t>5. Desarrollar e implementar un sistema integrado de gestión institucional basado en procesos y la mejora continua.</t>
  </si>
  <si>
    <t>Controlar la causación del perjuicio resultante de la acción u omisión de los servidores públicos, a través del análisis histórico de la información, la generación e implementación de controles y la ejecución del respectivo seguimiento.</t>
  </si>
  <si>
    <t xml:space="preserve">Manejar los recursos administrativos y financieros de la Caja de la Vivienda Popular, a través de la adecuada programación de caja, la custodia de los bienes de propiedad de la entidad y el registro de las operaciones financieras y contables, de conformidad con los principios y normatividad legal vigente. </t>
  </si>
  <si>
    <t>Nº</t>
  </si>
  <si>
    <t>%</t>
  </si>
  <si>
    <t>ACCIÓN</t>
  </si>
  <si>
    <t>FECHA INICIO</t>
  </si>
  <si>
    <t>PRODUCTO</t>
  </si>
  <si>
    <t>EVIDENCIA</t>
  </si>
  <si>
    <t>DESCRIPCIÓN AVANCE</t>
  </si>
  <si>
    <t>OBSERVACIONES/
RECOMENDACIONES</t>
  </si>
  <si>
    <t>FECHA DE REPROGRAMACIÓN</t>
  </si>
  <si>
    <t>4. COMPONENTE: MECANISMOS PARA LA MEJORAR LA ATENCIÓN AL CIUDADANO</t>
  </si>
  <si>
    <t>ESTRUCTURA ADMINISTRATIVA Y DIRECCIONAMIENTO ESTRATÉGICO</t>
  </si>
  <si>
    <t>FORTALECIMIENTO DE LOS CANALES DE ATENCIÓN</t>
  </si>
  <si>
    <t>TALENTO HUMANO</t>
  </si>
  <si>
    <t>NORMATIVO Y PROCIDEMENTAL</t>
  </si>
  <si>
    <t>RELACIONAMIENTO CON EL CIUDADANO</t>
  </si>
  <si>
    <t>PETICIONES, QUEJAS, RECLAMOS, SUGERENCIAS Y DENUNCIAS</t>
  </si>
  <si>
    <t>Generar informacion de calidad y en lenguaje comprensible</t>
  </si>
  <si>
    <t>Revisar la pertinencia de la documentación del proceso Servicio al Ciudadano, frente a la atencion al usuario, para incentivar la mejora continua</t>
  </si>
  <si>
    <t xml:space="preserve">Documentosen versión actualizada, cuando se requiera </t>
  </si>
  <si>
    <t xml:space="preserve">Documentos del proceso Servicio al ciudadano, publicado en la carpeta de Calidad </t>
  </si>
  <si>
    <t>208-SADM-Ft-43 LISTADO DE ASISTENCIA</t>
  </si>
  <si>
    <t xml:space="preserve">Informe de desarrollo estraregia de comunicaciones </t>
  </si>
  <si>
    <t xml:space="preserve">Fortalecimiento de la Ventanilla única de correspondencia y articulación con la gestión documental según Acuerdo 060 de 2001  </t>
  </si>
  <si>
    <t>Subdirección Administrativa</t>
  </si>
  <si>
    <t xml:space="preserve">Centralización del manejo de las comunicaciones oficiales en el equipo SIGA </t>
  </si>
  <si>
    <t xml:space="preserve">Actas de Reunión- Actos administrativos- PGD y PINAR actualizados y procedimientos implementados o actualizados </t>
  </si>
  <si>
    <t>208-SADM-Ft-105 INFORME CAJA DE LA VIVIENDA POPULAR</t>
  </si>
  <si>
    <t>Fortalecer de manera  permanente a los funcionarios del área de servicio al ciudadano, en  el uso de lenguaje sencillo e incluyente al entregar información existente sobre derechos, deberes y mecanismos para las PQR´s basado en el manual de Servicio al Ciudadano</t>
  </si>
  <si>
    <t xml:space="preserve">Servicio al Ciudadano </t>
  </si>
  <si>
    <t>Permanente</t>
  </si>
  <si>
    <t>208-PLA-FT-54  REGISTRO DE REUNIÓN v1
o
208-SADM-Ft-105 INFORME CAJA DE LA VIVIENDA POPULAR</t>
  </si>
  <si>
    <t>Consolidar mensualmente las estadísticas de asistencia y evaluación del servicio en el canal presencial para los ciudadanos y ciudadanas atendidas en la oficina de Servicio al ciudadano</t>
  </si>
  <si>
    <t>Informe de asistencia y evaluación por parte del área de Servicio al Ciudadano</t>
  </si>
  <si>
    <t>Senbilizar y socializar a los(as) funcionarios(as)  y contratistas  el documento 208-SADM-Mn-01 MANUAL DE SERVICIO AL CIUDADANO</t>
  </si>
  <si>
    <t xml:space="preserve">Funcionarios(as) sensibilizados y socializados en la política de tratamiento de datos de personales </t>
  </si>
  <si>
    <t xml:space="preserve">Fortalecimiento del canal presencial con la atención adecuada para personas con  limitación auditiva de acuerdo a la Ley 982 del 2005  </t>
  </si>
  <si>
    <t>Contratar 2 personas  con conociemiento y experiencia  en la lengua de señas colombiana ( LSC ) para la atención a la ciudadania y capacitar a los funcionario / contratistas de la CVP</t>
  </si>
  <si>
    <t>Informes Peticiones,Quejas, Reclamos y Sugerencias (SDQS)</t>
  </si>
  <si>
    <t>Incorporar en el presupuesto recursos que mejoren la atencion al ciudadano</t>
  </si>
  <si>
    <t>Rubro en presupuesto para atencion al ciudadano</t>
  </si>
  <si>
    <t xml:space="preserve">Plan Anual de Adquisiciones </t>
  </si>
  <si>
    <t>208-SADM-Ft-43 LISTADO DE ASISTENCIA
o
208-PLA-FT-54  REGISTRO DE REUNIÓN V1</t>
  </si>
  <si>
    <t>Capacitaciones Realizadas</t>
  </si>
  <si>
    <t>Fecha de Corte: Abril 30 - 2017</t>
  </si>
  <si>
    <t>Dirección de Gestión Corporativa - CID</t>
  </si>
  <si>
    <t xml:space="preserve">Actas de capacitaciones , listados de asistencia de los funcionario / contratistas de la CVP y actualización del procedimiento de Servicio al Ciudadano incluyendo la atención a personas con limitación auditiva </t>
  </si>
  <si>
    <t xml:space="preserve">Se realizó la nueva version de la Caracterización, para el proceso de Servicio al Ciudadano. 
Se generó el Informe de Asistencia por canales de atención de la ciudadanía, el cual se envía mensualmente a los Directores Misionales y de apoyo, de la entidad , en aras de generar mejoras en la atención a los usuarios.
Se ajustó la caracterización de ususario, para tener los lineamientos acordes a lo establecido en la Norma.
Se realizó el Plan de Acción, con su respectivo seguimeinto en el primer trimestre de 2017.
Para mitigar la no atención del canal telefonico, se emitió circular de la alta Dirección, a la entidad, para recordar la importnacia de responder las solicitudes (telefonicas) de los usuarios. </t>
  </si>
  <si>
    <t>Se está estructurando una propuesta justificada de conformidad con el Acuerdo 060 de 2001 en relación con la funciones de las dependencias. para que sea analizada por la Subdirección Administrativa y la Dirección de Gestión Corporativa y CID.</t>
  </si>
  <si>
    <t xml:space="preserve">Publicaciones en medios, piezas impresas, digitales, audivisuales elaboradas y publicadas </t>
  </si>
  <si>
    <t xml:space="preserve">Se tiene programado iniciar la campaña de sensibilización en el mes de junio - 2017.
</t>
  </si>
  <si>
    <t xml:space="preserve">Diseño de piezas gráficas, con lenguaje comprensible ,  para el uso de la herramienta  PQRS con el fin de que el ciudadano reporte hechos de corrupción, a traves de la  página web de la entidad. 
</t>
  </si>
  <si>
    <t xml:space="preserve">Se tiene planeado realizar video informativo, para la ciudadanía, sobre la manera de acceder a los servición de la Caja de la Vivienda Popular, sobre sus 4 proyectos Misionales. </t>
  </si>
  <si>
    <t>La contratista Yorely Lopez  realizó dos capacitación acerca de la atención de la  comunidad sorda para la CVP, las cuales se   llevaron a acabo los dias 15 de febrero y 2 de marzo  del 2017, asistiendo los 8 contratistas que hacen parte del proceso de Servicio al Ciudadano. 
actividad culminada</t>
  </si>
  <si>
    <t xml:space="preserve"> Se realiza socialización y sensibilización  del el documento 208-SADM-Mn-01 MANUAL DE SERVICIO AL CIUDADANO a  6  contratistas que pertenecen a Servicio al Ciudadano el día 3 de abril del 2017.</t>
  </si>
  <si>
    <t>Realizar socialización y sensibilización a todos los funcionarios (a) y contratistas de la Caja de la Vvivienda Popular.</t>
  </si>
  <si>
    <t>Se generó el Informe de Asistencia por canales de atención de la ciudadanía, el cual se envía mensualmente a los Directores Misionales y de apoyo, de la entidad , en aras de generar mejoras en la atención a los usuarios.</t>
  </si>
  <si>
    <t>Se realizan reuniones con los contratistas de Servicio al Ciudadano sobre derechos y deberes y mecanismos para la atención de PQRS  los dias 8 de marzo y 3 de abril del 2017</t>
  </si>
  <si>
    <t>Se consolidan mensualmente las estadísticas de PQRS interpuestas por los ciudadanos recepcionadas por los diferentes canales de atención. Se envían mensualmente a la Oficina Asesora de Comunicaciones para su respectiva publicación en el portal WEB y a la Oficina Asesora de Control Interno.              de igual forma se realiza el seguimiento y control por medio del aplicativo alarmas tempranas.   \\serv-cv11\corporativa\Servicio al Ciudadano.  Evidencia en la pagina WEB.</t>
  </si>
  <si>
    <t>Consolidar mensualmente las estadísticas de PQR´s realizadas por los(as) ciudadanos(as) y que son recepcionadas por los diferentes mecanismos para tal fin
Nota: PQR recibidas, PQR cerradas a tiempo, PQR cerradas por de tiempo, PQR cerradas antes de tiempo</t>
  </si>
  <si>
    <t xml:space="preserve">Se han realizado mejoras locativas en el punto de atención al ciudadano, de manera que se preste un servicio óptimo y de calidad a los usuarios.
Se adecuo el espacio de atención a la ciudadanía, además se fortalecio el programa de digiturno, para controlar los tiempos de atención, por parte de los funcionarios encargados de atender al ciudadano, coordinando los tiempos y movimientos de quienes atienden en el punto de servicion al ciudadano.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</si>
</sst>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_(* \(#,##0.00\);_(* &quot;-&quot;??_);_(@_)"/>
  </numFmts>
  <fonts count="13" x14ac:knownFonts="1">
    <font>
      <sz val="10"/>
      <name val="Arial"/>
    </font>
    <font>
      <sz val="11"/>
      <color theme="1"/>
      <name val="Calibri"/>
      <family val="2"/>
      <scheme val="minor"/>
    </font>
    <font>
      <sz val="10"/>
      <name val="Arial"/>
      <family val="2"/>
    </font>
    <font>
      <b/>
      <sz val="10"/>
      <name val="Arial"/>
      <family val="2"/>
    </font>
    <font>
      <b/>
      <sz val="11"/>
      <name val="Calibri"/>
      <family val="2"/>
      <scheme val="minor"/>
    </font>
    <font>
      <sz val="11"/>
      <name val="Calibri"/>
      <family val="2"/>
      <scheme val="minor"/>
    </font>
    <font>
      <sz val="11"/>
      <name val="Calibri"/>
      <family val="2"/>
    </font>
    <font>
      <b/>
      <sz val="11"/>
      <color theme="0"/>
      <name val="Arial"/>
      <family val="2"/>
    </font>
    <font>
      <sz val="10"/>
      <color theme="1"/>
      <name val="Arial"/>
      <family val="2"/>
    </font>
    <font>
      <b/>
      <sz val="14"/>
      <color theme="1"/>
      <name val="Arial"/>
      <family val="2"/>
    </font>
    <font>
      <b/>
      <sz val="11"/>
      <color theme="1"/>
      <name val="Arial"/>
      <family val="2"/>
    </font>
    <font>
      <sz val="10"/>
      <color rgb="FF000000"/>
      <name val="Arial"/>
      <family val="2"/>
    </font>
    <font>
      <sz val="9"/>
      <color theme="1"/>
      <name val="Arial"/>
      <family val="2"/>
    </font>
  </fonts>
  <fills count="16">
    <fill>
      <patternFill patternType="none"/>
    </fill>
    <fill>
      <patternFill patternType="gray125"/>
    </fill>
    <fill>
      <patternFill patternType="solid">
        <fgColor rgb="FF92D050"/>
        <bgColor indexed="64"/>
      </patternFill>
    </fill>
    <fill>
      <patternFill patternType="solid">
        <fgColor theme="0" tint="-4.9989318521683403E-2"/>
        <bgColor indexed="64"/>
      </patternFill>
    </fill>
    <fill>
      <patternFill patternType="solid">
        <fgColor theme="5" tint="-0.249977111117893"/>
        <bgColor indexed="64"/>
      </patternFill>
    </fill>
    <fill>
      <patternFill patternType="solid">
        <fgColor theme="6" tint="-0.249977111117893"/>
        <bgColor indexed="64"/>
      </patternFill>
    </fill>
    <fill>
      <patternFill patternType="solid">
        <fgColor theme="7" tint="-0.249977111117893"/>
        <bgColor indexed="64"/>
      </patternFill>
    </fill>
    <fill>
      <patternFill patternType="solid">
        <fgColor theme="8" tint="-0.249977111117893"/>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9" tint="-0.249977111117893"/>
        <bgColor indexed="64"/>
      </patternFill>
    </fill>
    <fill>
      <patternFill patternType="solid">
        <fgColor theme="9" tint="0.7999816888943144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auto="1"/>
      </right>
      <top style="medium">
        <color auto="1"/>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top style="thin">
        <color auto="1"/>
      </top>
      <bottom style="thin">
        <color auto="1"/>
      </bottom>
      <diagonal/>
    </border>
    <border>
      <left style="medium">
        <color auto="1"/>
      </left>
      <right style="thin">
        <color auto="1"/>
      </right>
      <top style="medium">
        <color auto="1"/>
      </top>
      <bottom style="thin">
        <color auto="1"/>
      </bottom>
      <diagonal/>
    </border>
    <border>
      <left/>
      <right/>
      <top/>
      <bottom style="medium">
        <color indexed="64"/>
      </bottom>
      <diagonal/>
    </border>
    <border>
      <left style="medium">
        <color indexed="64"/>
      </left>
      <right style="thin">
        <color auto="1"/>
      </right>
      <top style="thin">
        <color auto="1"/>
      </top>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medium">
        <color indexed="64"/>
      </right>
      <top style="thin">
        <color auto="1"/>
      </top>
      <bottom/>
      <diagonal/>
    </border>
  </borders>
  <cellStyleXfs count="8">
    <xf numFmtId="0" fontId="0"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0" fontId="2" fillId="0" borderId="0"/>
  </cellStyleXfs>
  <cellXfs count="140">
    <xf numFmtId="0" fontId="0" fillId="0" borderId="0" xfId="0"/>
    <xf numFmtId="0" fontId="2" fillId="0" borderId="0" xfId="0" applyFont="1"/>
    <xf numFmtId="0" fontId="2" fillId="0" borderId="1" xfId="0" applyFont="1" applyBorder="1" applyAlignment="1">
      <alignment vertical="center"/>
    </xf>
    <xf numFmtId="0" fontId="4" fillId="2" borderId="1" xfId="0" applyFont="1" applyFill="1" applyBorder="1" applyAlignment="1">
      <alignment horizontal="center"/>
    </xf>
    <xf numFmtId="0" fontId="5" fillId="0" borderId="0" xfId="0" applyFont="1"/>
    <xf numFmtId="0" fontId="4" fillId="2" borderId="1" xfId="0" applyFont="1" applyFill="1" applyBorder="1" applyAlignment="1">
      <alignment horizontal="center" vertical="center" wrapText="1"/>
    </xf>
    <xf numFmtId="0" fontId="5" fillId="0" borderId="1" xfId="0" applyFont="1" applyBorder="1" applyAlignment="1">
      <alignment vertical="center" wrapText="1"/>
    </xf>
    <xf numFmtId="0" fontId="5" fillId="0" borderId="0" xfId="0" applyFont="1" applyAlignment="1">
      <alignment vertical="center"/>
    </xf>
    <xf numFmtId="0" fontId="4" fillId="2" borderId="1" xfId="0" applyFont="1" applyFill="1" applyBorder="1" applyAlignment="1">
      <alignment horizontal="center" vertical="center"/>
    </xf>
    <xf numFmtId="0" fontId="5" fillId="0" borderId="1" xfId="0" applyFont="1" applyBorder="1" applyAlignment="1">
      <alignment horizontal="left"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0" xfId="0" applyFont="1" applyAlignment="1">
      <alignment horizontal="center" vertical="center"/>
    </xf>
    <xf numFmtId="0" fontId="5" fillId="0" borderId="1" xfId="1" applyFont="1" applyBorder="1" applyAlignment="1">
      <alignment vertical="center" wrapText="1"/>
    </xf>
    <xf numFmtId="0" fontId="5" fillId="0" borderId="1" xfId="0" applyFont="1" applyFill="1" applyBorder="1" applyAlignment="1">
      <alignment vertical="center" wrapText="1"/>
    </xf>
    <xf numFmtId="0" fontId="5" fillId="0" borderId="1" xfId="0" applyFont="1" applyFill="1" applyBorder="1" applyAlignment="1">
      <alignment horizontal="center" vertical="center"/>
    </xf>
    <xf numFmtId="0" fontId="5" fillId="0" borderId="0" xfId="0" applyFont="1" applyBorder="1"/>
    <xf numFmtId="0" fontId="5" fillId="0" borderId="0" xfId="0" applyFont="1" applyAlignment="1">
      <alignment vertical="center" wrapText="1"/>
    </xf>
    <xf numFmtId="0" fontId="4" fillId="2" borderId="1" xfId="0" applyFont="1" applyFill="1" applyBorder="1" applyAlignment="1">
      <alignment horizontal="center" vertical="center"/>
    </xf>
    <xf numFmtId="0" fontId="5" fillId="0" borderId="1" xfId="0" applyFont="1" applyBorder="1" applyAlignment="1">
      <alignment horizontal="left" vertical="center" wrapText="1"/>
    </xf>
    <xf numFmtId="0" fontId="5" fillId="0" borderId="0" xfId="0" applyFont="1" applyBorder="1" applyAlignment="1">
      <alignment horizontal="left" vertical="center" wrapText="1"/>
    </xf>
    <xf numFmtId="0" fontId="5" fillId="0" borderId="0" xfId="0" applyFont="1" applyBorder="1" applyAlignment="1">
      <alignment vertical="center"/>
    </xf>
    <xf numFmtId="0" fontId="4" fillId="0" borderId="0" xfId="0" applyFont="1" applyFill="1" applyBorder="1" applyAlignment="1">
      <alignment horizontal="center" vertical="center"/>
    </xf>
    <xf numFmtId="0" fontId="4" fillId="2" borderId="1" xfId="0" applyFont="1" applyFill="1" applyBorder="1" applyAlignment="1">
      <alignment horizontal="center" vertical="center"/>
    </xf>
    <xf numFmtId="0" fontId="5" fillId="0" borderId="1" xfId="0" applyFont="1" applyBorder="1" applyAlignment="1">
      <alignment horizontal="left" vertical="center" wrapText="1"/>
    </xf>
    <xf numFmtId="0" fontId="3" fillId="2" borderId="1" xfId="0" applyFont="1" applyFill="1" applyBorder="1" applyAlignment="1">
      <alignment horizontal="center" vertical="center" wrapText="1"/>
    </xf>
    <xf numFmtId="0" fontId="6" fillId="0" borderId="1" xfId="0" applyFont="1" applyBorder="1" applyAlignment="1">
      <alignment horizontal="left" vertical="center" wrapText="1"/>
    </xf>
    <xf numFmtId="0" fontId="6" fillId="0" borderId="1" xfId="0" applyFont="1" applyBorder="1" applyAlignment="1">
      <alignment vertical="center" wrapText="1"/>
    </xf>
    <xf numFmtId="0" fontId="4" fillId="2" borderId="1"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5" fillId="0" borderId="0" xfId="0" applyFont="1" applyFill="1" applyAlignment="1">
      <alignment vertical="center"/>
    </xf>
    <xf numFmtId="0" fontId="5" fillId="0" borderId="0" xfId="0" applyFont="1" applyFill="1"/>
    <xf numFmtId="0" fontId="3" fillId="0" borderId="0" xfId="0" applyFont="1" applyFill="1" applyBorder="1" applyAlignment="1">
      <alignment horizontal="center" vertical="center" wrapText="1"/>
    </xf>
    <xf numFmtId="0" fontId="2" fillId="0" borderId="0" xfId="0" applyFont="1" applyFill="1" applyBorder="1" applyAlignment="1">
      <alignment vertical="center"/>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0" fontId="5" fillId="0" borderId="1" xfId="0" applyFont="1" applyFill="1" applyBorder="1" applyAlignment="1">
      <alignment horizontal="left" vertical="center" wrapText="1"/>
    </xf>
    <xf numFmtId="0" fontId="11" fillId="8" borderId="1" xfId="0" applyFont="1" applyFill="1" applyBorder="1" applyAlignment="1">
      <alignment horizontal="left" vertical="center" wrapText="1"/>
    </xf>
    <xf numFmtId="0" fontId="11" fillId="8" borderId="1" xfId="0" applyFont="1" applyFill="1" applyBorder="1" applyAlignment="1">
      <alignment horizontal="center" vertical="center" wrapText="1"/>
    </xf>
    <xf numFmtId="0" fontId="8" fillId="9" borderId="1" xfId="4" applyFont="1" applyFill="1" applyBorder="1" applyAlignment="1">
      <alignment horizontal="center" vertical="center" wrapText="1"/>
    </xf>
    <xf numFmtId="0" fontId="11" fillId="9" borderId="1" xfId="0" applyFont="1" applyFill="1" applyBorder="1" applyAlignment="1">
      <alignment horizontal="left" vertical="center" wrapText="1"/>
    </xf>
    <xf numFmtId="15" fontId="11" fillId="9" borderId="1" xfId="0" applyNumberFormat="1" applyFont="1" applyFill="1" applyBorder="1" applyAlignment="1">
      <alignment horizontal="center" vertical="center" wrapText="1"/>
    </xf>
    <xf numFmtId="0" fontId="11" fillId="10" borderId="1" xfId="0" applyFont="1" applyFill="1" applyBorder="1" applyAlignment="1">
      <alignment vertical="center" wrapText="1"/>
    </xf>
    <xf numFmtId="15" fontId="11" fillId="10" borderId="1" xfId="0" applyNumberFormat="1" applyFont="1" applyFill="1" applyBorder="1" applyAlignment="1">
      <alignment horizontal="center" vertical="center" wrapText="1"/>
    </xf>
    <xf numFmtId="9" fontId="8" fillId="9" borderId="1" xfId="5" applyFont="1" applyFill="1" applyBorder="1" applyAlignment="1">
      <alignment horizontal="center" vertical="center" wrapText="1"/>
    </xf>
    <xf numFmtId="9" fontId="8" fillId="10" borderId="1" xfId="5" applyFont="1" applyFill="1" applyBorder="1" applyAlignment="1">
      <alignment horizontal="center" vertical="center" wrapText="1"/>
    </xf>
    <xf numFmtId="0" fontId="8" fillId="15" borderId="9" xfId="4" applyFont="1" applyFill="1" applyBorder="1" applyAlignment="1">
      <alignment horizontal="center" vertical="center" wrapText="1"/>
    </xf>
    <xf numFmtId="0" fontId="8" fillId="15" borderId="1" xfId="6" applyFont="1" applyFill="1" applyBorder="1" applyAlignment="1">
      <alignment vertical="center" wrapText="1"/>
    </xf>
    <xf numFmtId="15" fontId="8" fillId="15" borderId="1" xfId="6" applyNumberFormat="1" applyFont="1" applyFill="1" applyBorder="1" applyAlignment="1">
      <alignment horizontal="center" vertical="center" wrapText="1"/>
    </xf>
    <xf numFmtId="0" fontId="8" fillId="15" borderId="1" xfId="6" applyFont="1" applyFill="1" applyBorder="1" applyAlignment="1">
      <alignment horizontal="left" vertical="center" wrapText="1"/>
    </xf>
    <xf numFmtId="0" fontId="8" fillId="15" borderId="1" xfId="4" applyFont="1" applyFill="1" applyBorder="1" applyAlignment="1">
      <alignment horizontal="justify" vertical="center" wrapText="1"/>
    </xf>
    <xf numFmtId="0" fontId="2" fillId="15" borderId="1" xfId="0" applyFont="1" applyFill="1" applyBorder="1" applyAlignment="1">
      <alignment horizontal="left" vertical="center" wrapText="1"/>
    </xf>
    <xf numFmtId="0" fontId="8" fillId="15" borderId="1" xfId="0" applyFont="1" applyFill="1" applyBorder="1" applyAlignment="1">
      <alignment horizontal="left" vertical="center" wrapText="1"/>
    </xf>
    <xf numFmtId="15" fontId="8" fillId="15" borderId="8" xfId="4" applyNumberFormat="1" applyFont="1" applyFill="1" applyBorder="1" applyAlignment="1">
      <alignment horizontal="center" vertical="center" wrapText="1"/>
    </xf>
    <xf numFmtId="0" fontId="8" fillId="11" borderId="9" xfId="0" applyFont="1" applyFill="1" applyBorder="1" applyAlignment="1">
      <alignment horizontal="center" vertical="center" wrapText="1"/>
    </xf>
    <xf numFmtId="0" fontId="11" fillId="11" borderId="1" xfId="0" applyFont="1" applyFill="1" applyBorder="1" applyAlignment="1">
      <alignment vertical="center" wrapText="1"/>
    </xf>
    <xf numFmtId="15" fontId="8" fillId="11" borderId="1" xfId="6" applyNumberFormat="1" applyFont="1" applyFill="1" applyBorder="1" applyAlignment="1">
      <alignment horizontal="center" vertical="center" wrapText="1"/>
    </xf>
    <xf numFmtId="15" fontId="2" fillId="11" borderId="1" xfId="5" applyNumberFormat="1" applyFont="1" applyFill="1" applyBorder="1" applyAlignment="1">
      <alignment horizontal="center" vertical="center" wrapText="1"/>
    </xf>
    <xf numFmtId="0" fontId="11" fillId="11" borderId="1" xfId="0" applyFont="1" applyFill="1" applyBorder="1" applyAlignment="1">
      <alignment horizontal="left" vertical="center" wrapText="1"/>
    </xf>
    <xf numFmtId="0" fontId="11" fillId="11" borderId="1" xfId="0" applyFont="1" applyFill="1" applyBorder="1" applyAlignment="1">
      <alignment horizontal="left" vertical="top" wrapText="1"/>
    </xf>
    <xf numFmtId="0" fontId="8" fillId="11" borderId="1" xfId="4" applyFont="1" applyFill="1" applyBorder="1" applyAlignment="1">
      <alignment vertical="top" wrapText="1"/>
    </xf>
    <xf numFmtId="9" fontId="2" fillId="11" borderId="1" xfId="5" applyFont="1" applyFill="1" applyBorder="1" applyAlignment="1">
      <alignment horizontal="center" vertical="center" wrapText="1"/>
    </xf>
    <xf numFmtId="0" fontId="8" fillId="11" borderId="1" xfId="0" applyFont="1" applyFill="1" applyBorder="1" applyAlignment="1">
      <alignment horizontal="left" vertical="top" wrapText="1"/>
    </xf>
    <xf numFmtId="0" fontId="8" fillId="10" borderId="9" xfId="0" applyFont="1" applyFill="1" applyBorder="1" applyAlignment="1">
      <alignment horizontal="center" vertical="center" wrapText="1"/>
    </xf>
    <xf numFmtId="0" fontId="11" fillId="10" borderId="1" xfId="0" applyFont="1" applyFill="1" applyBorder="1" applyAlignment="1">
      <alignment horizontal="left" vertical="center" wrapText="1"/>
    </xf>
    <xf numFmtId="0" fontId="8" fillId="10" borderId="1" xfId="4" applyFont="1" applyFill="1" applyBorder="1" applyAlignment="1">
      <alignment vertical="top" wrapText="1"/>
    </xf>
    <xf numFmtId="0" fontId="2" fillId="10" borderId="1" xfId="0" applyFont="1" applyFill="1" applyBorder="1" applyAlignment="1">
      <alignment horizontal="left" vertical="top" wrapText="1"/>
    </xf>
    <xf numFmtId="15" fontId="8" fillId="10" borderId="8" xfId="4" applyNumberFormat="1" applyFont="1" applyFill="1" applyBorder="1" applyAlignment="1">
      <alignment horizontal="center" vertical="center" wrapText="1"/>
    </xf>
    <xf numFmtId="0" fontId="11" fillId="9" borderId="1" xfId="0" applyFont="1" applyFill="1" applyBorder="1" applyAlignment="1">
      <alignment horizontal="center" vertical="center" wrapText="1"/>
    </xf>
    <xf numFmtId="0" fontId="8" fillId="8" borderId="9" xfId="0" applyFont="1" applyFill="1" applyBorder="1" applyAlignment="1">
      <alignment horizontal="center" vertical="center" wrapText="1"/>
    </xf>
    <xf numFmtId="0" fontId="11" fillId="8" borderId="1" xfId="0" applyFont="1" applyFill="1" applyBorder="1" applyAlignment="1">
      <alignment vertical="center" wrapText="1"/>
    </xf>
    <xf numFmtId="0" fontId="8" fillId="8" borderId="1" xfId="0" applyFont="1" applyFill="1" applyBorder="1" applyAlignment="1">
      <alignment vertical="center" wrapText="1"/>
    </xf>
    <xf numFmtId="9" fontId="8" fillId="8" borderId="1" xfId="3" applyFont="1" applyFill="1" applyBorder="1" applyAlignment="1">
      <alignment horizontal="center" vertical="center" wrapText="1"/>
    </xf>
    <xf numFmtId="0" fontId="8" fillId="8" borderId="8" xfId="0" applyFont="1" applyFill="1" applyBorder="1" applyAlignment="1">
      <alignment vertical="center" wrapText="1"/>
    </xf>
    <xf numFmtId="0" fontId="8" fillId="13" borderId="9" xfId="0" applyFont="1" applyFill="1" applyBorder="1" applyAlignment="1">
      <alignment horizontal="center" vertical="center" wrapText="1"/>
    </xf>
    <xf numFmtId="0" fontId="11" fillId="13" borderId="1" xfId="0" applyFont="1" applyFill="1" applyBorder="1" applyAlignment="1">
      <alignment vertical="center" wrapText="1"/>
    </xf>
    <xf numFmtId="0" fontId="11" fillId="13" borderId="1" xfId="0" applyFont="1" applyFill="1" applyBorder="1" applyAlignment="1">
      <alignment horizontal="center" vertical="center" wrapText="1"/>
    </xf>
    <xf numFmtId="0" fontId="11" fillId="13" borderId="1" xfId="0" applyFont="1" applyFill="1" applyBorder="1" applyAlignment="1">
      <alignment horizontal="left" vertical="center" wrapText="1"/>
    </xf>
    <xf numFmtId="0" fontId="8" fillId="13" borderId="1" xfId="4" applyFont="1" applyFill="1" applyBorder="1" applyAlignment="1">
      <alignment vertical="top" wrapText="1"/>
    </xf>
    <xf numFmtId="0" fontId="8" fillId="13" borderId="1" xfId="0" applyFont="1" applyFill="1" applyBorder="1" applyAlignment="1">
      <alignment horizontal="left" vertical="top" wrapText="1"/>
    </xf>
    <xf numFmtId="15" fontId="8" fillId="13" borderId="8" xfId="0" applyNumberFormat="1" applyFont="1" applyFill="1" applyBorder="1" applyAlignment="1">
      <alignment horizontal="center" vertical="center" wrapText="1"/>
    </xf>
    <xf numFmtId="0" fontId="8" fillId="13" borderId="14" xfId="0" applyFont="1" applyFill="1" applyBorder="1" applyAlignment="1">
      <alignment horizontal="center" vertical="center" wrapText="1"/>
    </xf>
    <xf numFmtId="0" fontId="11" fillId="13" borderId="15" xfId="0" applyFont="1" applyFill="1" applyBorder="1" applyAlignment="1">
      <alignment vertical="center" wrapText="1"/>
    </xf>
    <xf numFmtId="0" fontId="11" fillId="13" borderId="15" xfId="0" applyFont="1" applyFill="1" applyBorder="1" applyAlignment="1">
      <alignment horizontal="center" vertical="center" wrapText="1"/>
    </xf>
    <xf numFmtId="0" fontId="11" fillId="13" borderId="15" xfId="0" applyFont="1" applyFill="1" applyBorder="1" applyAlignment="1">
      <alignment horizontal="left" vertical="center" wrapText="1"/>
    </xf>
    <xf numFmtId="9" fontId="2" fillId="13" borderId="1" xfId="5" applyFont="1" applyFill="1" applyBorder="1" applyAlignment="1">
      <alignment horizontal="center" vertical="center" wrapText="1"/>
    </xf>
    <xf numFmtId="9" fontId="2" fillId="15" borderId="1" xfId="3" applyFont="1" applyFill="1" applyBorder="1" applyAlignment="1">
      <alignment horizontal="center" vertical="center" wrapText="1"/>
    </xf>
    <xf numFmtId="0" fontId="10" fillId="3" borderId="13" xfId="4" applyFont="1" applyFill="1" applyBorder="1" applyAlignment="1">
      <alignment horizontal="center" vertical="center" wrapText="1"/>
    </xf>
    <xf numFmtId="0" fontId="10" fillId="3" borderId="5" xfId="4" applyFont="1" applyFill="1" applyBorder="1" applyAlignment="1">
      <alignment horizontal="center" vertical="center" wrapText="1"/>
    </xf>
    <xf numFmtId="9" fontId="10" fillId="3" borderId="5" xfId="5" applyFont="1" applyFill="1" applyBorder="1" applyAlignment="1">
      <alignment horizontal="center" vertical="center" wrapText="1"/>
    </xf>
    <xf numFmtId="9" fontId="10" fillId="3" borderId="17" xfId="5" applyFont="1" applyFill="1" applyBorder="1" applyAlignment="1">
      <alignment horizontal="center" vertical="center" wrapText="1"/>
    </xf>
    <xf numFmtId="15" fontId="8" fillId="11" borderId="8" xfId="0" applyNumberFormat="1" applyFont="1" applyFill="1" applyBorder="1" applyAlignment="1">
      <alignment horizontal="center" vertical="center" wrapText="1"/>
    </xf>
    <xf numFmtId="0" fontId="8" fillId="9" borderId="9" xfId="4" applyFont="1" applyFill="1" applyBorder="1" applyAlignment="1">
      <alignment horizontal="center" vertical="center" wrapText="1"/>
    </xf>
    <xf numFmtId="0" fontId="8" fillId="9" borderId="8" xfId="4" applyFont="1" applyFill="1" applyBorder="1" applyAlignment="1">
      <alignment horizontal="center" vertical="center" wrapText="1"/>
    </xf>
    <xf numFmtId="0" fontId="8" fillId="13" borderId="15" xfId="4" applyFont="1" applyFill="1" applyBorder="1" applyAlignment="1">
      <alignment vertical="top" wrapText="1"/>
    </xf>
    <xf numFmtId="9" fontId="2" fillId="13" borderId="15" xfId="5" applyFont="1" applyFill="1" applyBorder="1" applyAlignment="1">
      <alignment horizontal="center" vertical="center" wrapText="1"/>
    </xf>
    <xf numFmtId="0" fontId="8" fillId="13" borderId="15" xfId="0" applyFont="1" applyFill="1" applyBorder="1" applyAlignment="1">
      <alignment horizontal="left" vertical="top" wrapText="1"/>
    </xf>
    <xf numFmtId="15" fontId="8" fillId="13" borderId="16"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2" borderId="4" xfId="0" applyFont="1" applyFill="1" applyBorder="1" applyAlignment="1">
      <alignment horizontal="center"/>
    </xf>
    <xf numFmtId="0" fontId="5" fillId="0" borderId="1" xfId="0" applyFont="1" applyFill="1" applyBorder="1" applyAlignment="1">
      <alignment horizontal="left" vertical="top" wrapText="1"/>
    </xf>
    <xf numFmtId="0" fontId="5" fillId="0" borderId="1" xfId="0" applyFont="1" applyBorder="1" applyAlignment="1">
      <alignment horizontal="left" vertical="top" wrapText="1"/>
    </xf>
    <xf numFmtId="0" fontId="12" fillId="0" borderId="12" xfId="0" applyFont="1" applyBorder="1" applyAlignment="1">
      <alignment horizontal="center" vertical="center" wrapText="1"/>
    </xf>
    <xf numFmtId="0" fontId="7" fillId="4" borderId="9"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7" fillId="12" borderId="9" xfId="0" applyFont="1" applyFill="1" applyBorder="1" applyAlignment="1">
      <alignment horizontal="center" vertical="center" wrapText="1"/>
    </xf>
    <xf numFmtId="0" fontId="7" fillId="12" borderId="1" xfId="0" applyFont="1" applyFill="1" applyBorder="1" applyAlignment="1">
      <alignment horizontal="center" vertical="center" wrapText="1"/>
    </xf>
    <xf numFmtId="0" fontId="7" fillId="12" borderId="8"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7" fillId="14" borderId="11" xfId="0" applyFont="1" applyFill="1" applyBorder="1" applyAlignment="1">
      <alignment horizontal="center" vertical="center" wrapText="1"/>
    </xf>
    <xf numFmtId="0" fontId="7" fillId="14" borderId="6" xfId="0" applyFont="1" applyFill="1" applyBorder="1" applyAlignment="1">
      <alignment horizontal="center" vertical="center" wrapText="1"/>
    </xf>
    <xf numFmtId="0" fontId="7" fillId="14" borderId="7" xfId="0" applyFont="1" applyFill="1" applyBorder="1" applyAlignment="1">
      <alignment horizontal="center" vertical="center" wrapText="1"/>
    </xf>
    <xf numFmtId="0" fontId="7" fillId="7" borderId="9"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7" fillId="7" borderId="8" xfId="0" applyFont="1" applyFill="1" applyBorder="1" applyAlignment="1">
      <alignment horizontal="center" vertical="center" wrapText="1"/>
    </xf>
    <xf numFmtId="0" fontId="7" fillId="6" borderId="9"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7" fillId="6" borderId="8" xfId="0" applyFont="1" applyFill="1" applyBorder="1" applyAlignment="1">
      <alignment horizontal="center" vertical="center" wrapText="1"/>
    </xf>
    <xf numFmtId="0" fontId="7" fillId="5" borderId="9"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7" fillId="5" borderId="8" xfId="0" applyFont="1" applyFill="1" applyBorder="1" applyAlignment="1">
      <alignment horizontal="center" vertical="center" wrapText="1"/>
    </xf>
    <xf numFmtId="0" fontId="8" fillId="9" borderId="9" xfId="0" applyFont="1" applyFill="1" applyBorder="1" applyAlignment="1">
      <alignment horizontal="center" vertical="center" wrapText="1"/>
    </xf>
    <xf numFmtId="0" fontId="11" fillId="9" borderId="1" xfId="0" applyFont="1" applyFill="1" applyBorder="1" applyAlignment="1">
      <alignment horizontal="center" vertical="center" wrapText="1"/>
    </xf>
    <xf numFmtId="14" fontId="11" fillId="9" borderId="1" xfId="0" applyNumberFormat="1" applyFont="1" applyFill="1" applyBorder="1" applyAlignment="1">
      <alignment horizontal="center" vertical="center" wrapText="1"/>
    </xf>
    <xf numFmtId="0" fontId="8" fillId="9" borderId="1" xfId="4" applyFont="1" applyFill="1" applyBorder="1" applyAlignment="1">
      <alignment horizontal="center" vertical="top" wrapText="1"/>
    </xf>
    <xf numFmtId="9" fontId="2" fillId="9" borderId="1" xfId="5" applyFont="1" applyFill="1" applyBorder="1" applyAlignment="1">
      <alignment horizontal="center" vertical="center" wrapText="1"/>
    </xf>
    <xf numFmtId="9" fontId="2" fillId="9" borderId="8" xfId="5" applyFont="1" applyFill="1" applyBorder="1" applyAlignment="1">
      <alignment horizontal="center" vertical="center" wrapText="1"/>
    </xf>
  </cellXfs>
  <cellStyles count="8">
    <cellStyle name="Millares 2" xfId="2"/>
    <cellStyle name="Normal" xfId="0" builtinId="0"/>
    <cellStyle name="Normal 2" xfId="4"/>
    <cellStyle name="Normal 2 2" xfId="1"/>
    <cellStyle name="Normal 3" xfId="7"/>
    <cellStyle name="Normal 4" xfId="6"/>
    <cellStyle name="Porcentaje 2" xfId="3"/>
    <cellStyle name="Porcentual 2"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mgarcia/Downloads/208-PLA-Ft-06%20Hoja%20de%20vida%20de%20indicador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MVelez/Desktop/calidad%202016/Calidad%20julio%202016/Copia%20de%20208-PLA-Ft-05%20Matriz%20de%20Riesgos.%20Formulaci&#243;n%202016-ju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racterización indicadores"/>
      <sheetName val="INFORMACIÓN"/>
    </sheetNames>
    <sheetDataSet>
      <sheetData sheetId="0">
        <row r="2">
          <cell r="A2" t="str">
            <v>EFECTIVIDAD</v>
          </cell>
          <cell r="C2" t="str">
            <v>Mensual</v>
          </cell>
          <cell r="D2" t="str">
            <v>Positiva</v>
          </cell>
          <cell r="E2" t="str">
            <v>Matrices de riesgos</v>
          </cell>
        </row>
        <row r="3">
          <cell r="A3" t="str">
            <v>EFICACIA</v>
          </cell>
          <cell r="C3" t="str">
            <v>Bimestral</v>
          </cell>
          <cell r="D3" t="str">
            <v>Negativa</v>
          </cell>
          <cell r="E3" t="str">
            <v>Plan de Acción de Gestión</v>
          </cell>
        </row>
        <row r="4">
          <cell r="A4" t="str">
            <v>EFICIENCIA</v>
          </cell>
          <cell r="C4" t="str">
            <v>Trimestral</v>
          </cell>
          <cell r="D4" t="str">
            <v>Constante</v>
          </cell>
          <cell r="E4" t="str">
            <v>Planes de Mejoramiento</v>
          </cell>
        </row>
        <row r="5">
          <cell r="C5" t="str">
            <v>Semestral</v>
          </cell>
        </row>
        <row r="6">
          <cell r="C6" t="str">
            <v>Anual</v>
          </cell>
        </row>
      </sheetData>
      <sheetData sheetId="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sheetName val="Contexto Estratégico"/>
      <sheetName val="Comp.1Mapa de Riesgos"/>
      <sheetName val="Comp.1 Ind.MapadeRiesgos"/>
      <sheetName val="Com. 2 EstratAntitrám Ajus1"/>
      <sheetName val="Comp. 3 Rendición de Cuenta "/>
      <sheetName val="Comp. 4 AtenciónCiudadano"/>
      <sheetName val="Comp. 5 TransparenciayAccesoInf"/>
      <sheetName val="Comp.6 Iniciativas Adicionales"/>
      <sheetName val="Hoja1"/>
    </sheetNames>
    <sheetDataSet>
      <sheetData sheetId="0">
        <row r="3">
          <cell r="A3" t="str">
            <v>Gestión estratégica</v>
          </cell>
        </row>
        <row r="4">
          <cell r="A4" t="str">
            <v>Prevención del Daño Antijurídico y Representación Judicial</v>
          </cell>
          <cell r="H4" t="str">
            <v>Casi con certeza</v>
          </cell>
        </row>
        <row r="5">
          <cell r="A5" t="str">
            <v>Comunicaciones</v>
          </cell>
          <cell r="H5" t="str">
            <v>Probable</v>
          </cell>
        </row>
        <row r="6">
          <cell r="A6" t="str">
            <v>Reasentamientos Humanos</v>
          </cell>
          <cell r="H6" t="str">
            <v>Posible</v>
          </cell>
        </row>
        <row r="7">
          <cell r="A7" t="str">
            <v>Mejoramiento de Vivienda</v>
          </cell>
          <cell r="H7" t="str">
            <v>Improbable</v>
          </cell>
        </row>
        <row r="8">
          <cell r="A8" t="str">
            <v>Mejoramiento de Barrios</v>
          </cell>
          <cell r="H8" t="str">
            <v>Raro</v>
          </cell>
        </row>
        <row r="9">
          <cell r="A9" t="str">
            <v>Urbanizaciones y Titulación</v>
          </cell>
        </row>
        <row r="10">
          <cell r="A10" t="str">
            <v>Servicio al Ciudadano</v>
          </cell>
        </row>
        <row r="11">
          <cell r="A11" t="str">
            <v>Administración y Control de Recursos</v>
          </cell>
        </row>
        <row r="12">
          <cell r="A12" t="str">
            <v>Administración de la Información</v>
          </cell>
        </row>
        <row r="13">
          <cell r="A13" t="str">
            <v>Adquisición de Bienes y Servicios</v>
          </cell>
          <cell r="L13" t="str">
            <v>Insignificante</v>
          </cell>
        </row>
        <row r="14">
          <cell r="A14" t="str">
            <v>Gestión Humana</v>
          </cell>
          <cell r="L14" t="str">
            <v>Menor</v>
          </cell>
        </row>
        <row r="15">
          <cell r="A15" t="str">
            <v>Evaluación de la Gestión</v>
          </cell>
          <cell r="L15" t="str">
            <v>Moderado</v>
          </cell>
        </row>
        <row r="16">
          <cell r="L16" t="str">
            <v>Mayor</v>
          </cell>
        </row>
        <row r="17">
          <cell r="L17" t="str">
            <v>Catastrófico</v>
          </cell>
        </row>
      </sheetData>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H28"/>
  <sheetViews>
    <sheetView topLeftCell="T1" zoomScale="60" zoomScaleNormal="60" workbookViewId="0">
      <selection activeCell="E14" sqref="E14"/>
    </sheetView>
  </sheetViews>
  <sheetFormatPr baseColWidth="10" defaultRowHeight="15" x14ac:dyDescent="0.25"/>
  <cols>
    <col min="1" max="1" width="25.42578125" style="4" customWidth="1"/>
    <col min="2" max="2" width="59.7109375" style="4" customWidth="1"/>
    <col min="3" max="3" width="6.85546875" style="16" customWidth="1"/>
    <col min="4" max="4" width="22.5703125" style="4" customWidth="1"/>
    <col min="5" max="5" width="28.42578125" style="4" customWidth="1"/>
    <col min="6" max="6" width="54.28515625" style="4" customWidth="1"/>
    <col min="7" max="7" width="10" style="4" customWidth="1"/>
    <col min="8" max="8" width="31" style="4" customWidth="1"/>
    <col min="9" max="9" width="15.7109375" style="4" customWidth="1"/>
    <col min="10" max="10" width="28.28515625" style="4" customWidth="1"/>
    <col min="11" max="11" width="5.85546875" style="31" customWidth="1"/>
    <col min="12" max="13" width="28.28515625" style="31" customWidth="1"/>
    <col min="14" max="14" width="8.7109375" style="31" customWidth="1"/>
    <col min="15" max="15" width="41.140625" style="31" customWidth="1"/>
    <col min="16" max="16" width="7.5703125" style="31" customWidth="1"/>
    <col min="17" max="17" width="28.28515625" style="31" customWidth="1"/>
    <col min="18" max="18" width="9" style="31" customWidth="1"/>
    <col min="19" max="20" width="28.28515625" style="31" customWidth="1"/>
    <col min="21" max="21" width="11.42578125" style="31" customWidth="1"/>
    <col min="22" max="22" width="28.28515625" style="31" customWidth="1"/>
    <col min="23" max="23" width="11.85546875" style="31" customWidth="1"/>
    <col min="24" max="24" width="16.5703125" style="31" customWidth="1"/>
    <col min="25" max="25" width="20.42578125" style="31" customWidth="1"/>
    <col min="26" max="26" width="47.5703125" style="31" customWidth="1"/>
    <col min="27" max="27" width="7.5703125" style="31" customWidth="1"/>
    <col min="28" max="28" width="11.42578125" style="4"/>
    <col min="29" max="29" width="18.28515625" style="4" customWidth="1"/>
    <col min="30" max="31" width="11.42578125" style="4"/>
    <col min="32" max="32" width="27.140625" style="4" customWidth="1"/>
    <col min="33" max="33" width="22.5703125" style="4" customWidth="1"/>
    <col min="34" max="34" width="22" style="17" customWidth="1"/>
    <col min="35" max="16384" width="11.42578125" style="4"/>
  </cols>
  <sheetData>
    <row r="2" spans="1:34" x14ac:dyDescent="0.25">
      <c r="A2" s="3" t="s">
        <v>0</v>
      </c>
      <c r="B2" s="18" t="s">
        <v>104</v>
      </c>
      <c r="C2" s="22"/>
      <c r="D2" s="102" t="s">
        <v>11</v>
      </c>
      <c r="E2" s="103"/>
      <c r="F2" s="104"/>
      <c r="H2" s="99" t="s">
        <v>25</v>
      </c>
      <c r="I2" s="99"/>
      <c r="J2" s="99"/>
      <c r="K2" s="22"/>
      <c r="L2" s="22"/>
      <c r="M2" s="22"/>
      <c r="N2" s="22"/>
      <c r="O2" s="22"/>
      <c r="P2" s="22"/>
      <c r="Q2" s="22"/>
      <c r="R2" s="22"/>
      <c r="S2" s="22"/>
      <c r="T2" s="22"/>
      <c r="U2" s="22"/>
      <c r="V2" s="22"/>
      <c r="W2" s="22"/>
      <c r="X2" s="22"/>
      <c r="Y2" s="22"/>
      <c r="Z2" s="22"/>
      <c r="AA2" s="22"/>
      <c r="AB2" s="5" t="s">
        <v>37</v>
      </c>
      <c r="AC2" s="5" t="s">
        <v>38</v>
      </c>
      <c r="AD2" s="5" t="s">
        <v>39</v>
      </c>
      <c r="AF2" s="5" t="s">
        <v>68</v>
      </c>
      <c r="AG2" s="5" t="s">
        <v>69</v>
      </c>
      <c r="AH2" s="5" t="s">
        <v>98</v>
      </c>
    </row>
    <row r="3" spans="1:34" ht="87" customHeight="1" x14ac:dyDescent="0.25">
      <c r="A3" s="6" t="s">
        <v>4</v>
      </c>
      <c r="B3" s="19" t="s">
        <v>105</v>
      </c>
      <c r="C3" s="20"/>
      <c r="D3" s="26" t="s">
        <v>129</v>
      </c>
      <c r="E3" s="105" t="s">
        <v>56</v>
      </c>
      <c r="F3" s="105"/>
      <c r="G3" s="7"/>
      <c r="H3" s="8" t="s">
        <v>22</v>
      </c>
      <c r="I3" s="8" t="s">
        <v>23</v>
      </c>
      <c r="J3" s="8" t="s">
        <v>24</v>
      </c>
      <c r="K3" s="22"/>
      <c r="L3" s="100" t="s">
        <v>27</v>
      </c>
      <c r="M3" s="101"/>
      <c r="N3" s="34"/>
      <c r="O3" s="28" t="s">
        <v>55</v>
      </c>
      <c r="P3" s="34"/>
      <c r="Q3" s="25" t="s">
        <v>52</v>
      </c>
      <c r="R3" s="34"/>
      <c r="S3" s="98" t="s">
        <v>31</v>
      </c>
      <c r="T3" s="98"/>
      <c r="U3" s="34"/>
      <c r="V3" s="25" t="s">
        <v>53</v>
      </c>
      <c r="W3" s="32"/>
      <c r="X3" s="99" t="s">
        <v>29</v>
      </c>
      <c r="Y3" s="99"/>
      <c r="Z3" s="99"/>
      <c r="AA3" s="32"/>
      <c r="AB3" s="10">
        <v>1</v>
      </c>
      <c r="AC3" s="10" t="s">
        <v>40</v>
      </c>
      <c r="AD3" s="10">
        <v>2015</v>
      </c>
      <c r="AF3" s="9" t="s">
        <v>70</v>
      </c>
      <c r="AG3" s="6" t="s">
        <v>82</v>
      </c>
      <c r="AH3" s="6" t="s">
        <v>82</v>
      </c>
    </row>
    <row r="4" spans="1:34" ht="89.25" customHeight="1" x14ac:dyDescent="0.25">
      <c r="A4" s="6" t="s">
        <v>103</v>
      </c>
      <c r="B4" s="19" t="s">
        <v>141</v>
      </c>
      <c r="C4" s="20"/>
      <c r="D4" s="26" t="s">
        <v>130</v>
      </c>
      <c r="E4" s="105" t="s">
        <v>57</v>
      </c>
      <c r="F4" s="105"/>
      <c r="G4" s="7"/>
      <c r="H4" s="9" t="s">
        <v>12</v>
      </c>
      <c r="I4" s="11">
        <v>5</v>
      </c>
      <c r="J4" s="9" t="s">
        <v>17</v>
      </c>
      <c r="K4" s="29"/>
      <c r="L4" s="8" t="s">
        <v>26</v>
      </c>
      <c r="M4" s="8" t="s">
        <v>23</v>
      </c>
      <c r="N4" s="22"/>
      <c r="O4" s="6" t="s">
        <v>136</v>
      </c>
      <c r="P4" s="22"/>
      <c r="Q4" s="2" t="s">
        <v>119</v>
      </c>
      <c r="R4" s="22"/>
      <c r="S4" s="8" t="s">
        <v>26</v>
      </c>
      <c r="T4" s="8" t="s">
        <v>23</v>
      </c>
      <c r="U4" s="22"/>
      <c r="V4" s="2" t="s">
        <v>122</v>
      </c>
      <c r="W4" s="33"/>
      <c r="X4" s="23" t="s">
        <v>22</v>
      </c>
      <c r="Y4" s="23" t="s">
        <v>23</v>
      </c>
      <c r="Z4" s="23" t="s">
        <v>24</v>
      </c>
      <c r="AA4" s="33"/>
      <c r="AB4" s="10">
        <f t="shared" ref="AB4:AB18" si="0">AB3+1</f>
        <v>2</v>
      </c>
      <c r="AC4" s="10" t="s">
        <v>41</v>
      </c>
      <c r="AD4" s="10">
        <f t="shared" ref="AD4:AD9" si="1">AD3+1</f>
        <v>2016</v>
      </c>
      <c r="AF4" s="6" t="s">
        <v>71</v>
      </c>
      <c r="AG4" s="6" t="s">
        <v>95</v>
      </c>
      <c r="AH4" s="6" t="s">
        <v>99</v>
      </c>
    </row>
    <row r="5" spans="1:34" ht="120" customHeight="1" x14ac:dyDescent="0.25">
      <c r="A5" s="6" t="s">
        <v>3</v>
      </c>
      <c r="B5" s="19" t="s">
        <v>106</v>
      </c>
      <c r="C5" s="20"/>
      <c r="D5" s="26" t="s">
        <v>131</v>
      </c>
      <c r="E5" s="105" t="s">
        <v>58</v>
      </c>
      <c r="F5" s="105"/>
      <c r="G5" s="7"/>
      <c r="H5" s="9" t="s">
        <v>13</v>
      </c>
      <c r="I5" s="11">
        <v>4</v>
      </c>
      <c r="J5" s="9" t="s">
        <v>18</v>
      </c>
      <c r="K5" s="29"/>
      <c r="L5" s="14" t="s">
        <v>127</v>
      </c>
      <c r="M5" s="10">
        <v>0.5</v>
      </c>
      <c r="N5" s="35"/>
      <c r="O5" s="6" t="s">
        <v>137</v>
      </c>
      <c r="P5" s="35"/>
      <c r="Q5" s="2" t="s">
        <v>120</v>
      </c>
      <c r="R5" s="35"/>
      <c r="S5" s="14" t="s">
        <v>32</v>
      </c>
      <c r="T5" s="10">
        <v>1</v>
      </c>
      <c r="U5" s="35"/>
      <c r="V5" s="2" t="s">
        <v>123</v>
      </c>
      <c r="W5" s="33"/>
      <c r="X5" s="27" t="s">
        <v>115</v>
      </c>
      <c r="Y5" s="11">
        <v>1</v>
      </c>
      <c r="Z5" s="24" t="s">
        <v>30</v>
      </c>
      <c r="AA5" s="33"/>
      <c r="AB5" s="10">
        <f t="shared" si="0"/>
        <v>3</v>
      </c>
      <c r="AC5" s="10" t="s">
        <v>42</v>
      </c>
      <c r="AD5" s="10">
        <f t="shared" si="1"/>
        <v>2017</v>
      </c>
      <c r="AF5" s="6" t="s">
        <v>72</v>
      </c>
      <c r="AG5" s="6" t="s">
        <v>85</v>
      </c>
      <c r="AH5" s="6" t="s">
        <v>83</v>
      </c>
    </row>
    <row r="6" spans="1:34" ht="129.75" customHeight="1" x14ac:dyDescent="0.25">
      <c r="A6" s="6" t="s">
        <v>8</v>
      </c>
      <c r="B6" s="19" t="s">
        <v>107</v>
      </c>
      <c r="C6" s="20"/>
      <c r="D6" s="26" t="s">
        <v>132</v>
      </c>
      <c r="E6" s="105" t="s">
        <v>59</v>
      </c>
      <c r="F6" s="105"/>
      <c r="G6" s="7"/>
      <c r="H6" s="9" t="s">
        <v>14</v>
      </c>
      <c r="I6" s="11">
        <v>3</v>
      </c>
      <c r="J6" s="9" t="s">
        <v>19</v>
      </c>
      <c r="K6" s="29"/>
      <c r="L6" s="14" t="s">
        <v>128</v>
      </c>
      <c r="M6" s="10">
        <v>1</v>
      </c>
      <c r="N6" s="35"/>
      <c r="O6" s="6" t="s">
        <v>138</v>
      </c>
      <c r="P6" s="35"/>
      <c r="Q6" s="2" t="s">
        <v>121</v>
      </c>
      <c r="R6" s="35"/>
      <c r="S6" s="14" t="s">
        <v>33</v>
      </c>
      <c r="T6" s="10">
        <v>2</v>
      </c>
      <c r="U6" s="35"/>
      <c r="V6" s="2" t="s">
        <v>124</v>
      </c>
      <c r="W6" s="33"/>
      <c r="X6" s="27" t="s">
        <v>116</v>
      </c>
      <c r="Y6" s="11">
        <v>2</v>
      </c>
      <c r="Z6" s="24" t="s">
        <v>65</v>
      </c>
      <c r="AA6" s="33"/>
      <c r="AB6" s="10">
        <f t="shared" si="0"/>
        <v>4</v>
      </c>
      <c r="AC6" s="10" t="s">
        <v>43</v>
      </c>
      <c r="AD6" s="10">
        <f t="shared" si="1"/>
        <v>2018</v>
      </c>
      <c r="AF6" s="6" t="s">
        <v>73</v>
      </c>
      <c r="AG6" s="6" t="s">
        <v>86</v>
      </c>
      <c r="AH6" s="6" t="s">
        <v>84</v>
      </c>
    </row>
    <row r="7" spans="1:34" ht="106.5" customHeight="1" x14ac:dyDescent="0.25">
      <c r="A7" s="6" t="s">
        <v>2</v>
      </c>
      <c r="B7" s="19" t="s">
        <v>109</v>
      </c>
      <c r="C7" s="20"/>
      <c r="D7" s="26" t="s">
        <v>66</v>
      </c>
      <c r="E7" s="105" t="s">
        <v>60</v>
      </c>
      <c r="F7" s="105"/>
      <c r="G7" s="7"/>
      <c r="H7" s="9" t="s">
        <v>15</v>
      </c>
      <c r="I7" s="11">
        <v>2</v>
      </c>
      <c r="J7" s="9" t="s">
        <v>20</v>
      </c>
      <c r="K7" s="29"/>
      <c r="L7" s="29"/>
      <c r="M7" s="29"/>
      <c r="N7" s="29"/>
      <c r="O7" s="6" t="s">
        <v>139</v>
      </c>
      <c r="P7" s="29"/>
      <c r="Q7" s="29"/>
      <c r="R7" s="29"/>
      <c r="S7" s="14" t="s">
        <v>34</v>
      </c>
      <c r="T7" s="10">
        <v>3</v>
      </c>
      <c r="U7" s="29"/>
      <c r="V7" s="29"/>
      <c r="W7" s="29"/>
      <c r="X7" s="27" t="s">
        <v>117</v>
      </c>
      <c r="Y7" s="11">
        <v>3</v>
      </c>
      <c r="Z7" s="24" t="s">
        <v>64</v>
      </c>
      <c r="AA7" s="29"/>
      <c r="AB7" s="10">
        <f t="shared" si="0"/>
        <v>5</v>
      </c>
      <c r="AC7" s="10" t="s">
        <v>44</v>
      </c>
      <c r="AD7" s="10">
        <f t="shared" si="1"/>
        <v>2019</v>
      </c>
      <c r="AF7" s="6" t="s">
        <v>74</v>
      </c>
      <c r="AG7" s="6" t="s">
        <v>87</v>
      </c>
      <c r="AH7" s="6" t="s">
        <v>100</v>
      </c>
    </row>
    <row r="8" spans="1:34" ht="90" customHeight="1" x14ac:dyDescent="0.25">
      <c r="A8" s="6" t="s">
        <v>1</v>
      </c>
      <c r="B8" s="19" t="s">
        <v>110</v>
      </c>
      <c r="C8" s="20"/>
      <c r="D8" s="26" t="s">
        <v>133</v>
      </c>
      <c r="E8" s="106" t="s">
        <v>28</v>
      </c>
      <c r="F8" s="106"/>
      <c r="G8" s="7"/>
      <c r="H8" s="9" t="s">
        <v>16</v>
      </c>
      <c r="I8" s="11">
        <v>1</v>
      </c>
      <c r="J8" s="9" t="s">
        <v>21</v>
      </c>
      <c r="K8" s="29"/>
      <c r="L8" s="25" t="s">
        <v>54</v>
      </c>
      <c r="M8" s="29"/>
      <c r="N8" s="29"/>
      <c r="O8" s="36" t="s">
        <v>140</v>
      </c>
      <c r="P8" s="29"/>
      <c r="Q8" s="29"/>
      <c r="R8" s="29"/>
      <c r="S8" s="14" t="s">
        <v>35</v>
      </c>
      <c r="T8" s="10">
        <v>4</v>
      </c>
      <c r="U8" s="29"/>
      <c r="V8" s="29"/>
      <c r="W8" s="29"/>
      <c r="X8" s="27" t="s">
        <v>118</v>
      </c>
      <c r="Y8" s="11">
        <v>4</v>
      </c>
      <c r="Z8" s="24" t="s">
        <v>63</v>
      </c>
      <c r="AA8" s="29"/>
      <c r="AB8" s="10">
        <f t="shared" si="0"/>
        <v>6</v>
      </c>
      <c r="AC8" s="10" t="s">
        <v>45</v>
      </c>
      <c r="AD8" s="10">
        <f t="shared" si="1"/>
        <v>2020</v>
      </c>
      <c r="AF8" s="6" t="s">
        <v>75</v>
      </c>
      <c r="AG8" s="6" t="s">
        <v>88</v>
      </c>
      <c r="AH8" s="6" t="s">
        <v>101</v>
      </c>
    </row>
    <row r="9" spans="1:34" ht="136.5" customHeight="1" x14ac:dyDescent="0.25">
      <c r="A9" s="6" t="s">
        <v>9</v>
      </c>
      <c r="B9" s="19" t="s">
        <v>108</v>
      </c>
      <c r="C9" s="20"/>
      <c r="D9" s="26" t="s">
        <v>134</v>
      </c>
      <c r="E9" s="106" t="s">
        <v>61</v>
      </c>
      <c r="F9" s="106"/>
      <c r="G9" s="7"/>
      <c r="H9" s="7"/>
      <c r="I9" s="12"/>
      <c r="J9" s="7"/>
      <c r="K9" s="30"/>
      <c r="L9" s="2" t="s">
        <v>125</v>
      </c>
      <c r="M9" s="30"/>
      <c r="N9" s="30"/>
      <c r="O9" s="30"/>
      <c r="P9" s="30"/>
      <c r="Q9" s="30"/>
      <c r="R9" s="30"/>
      <c r="S9" s="14" t="s">
        <v>36</v>
      </c>
      <c r="T9" s="15">
        <v>5</v>
      </c>
      <c r="U9" s="30"/>
      <c r="V9" s="30"/>
      <c r="W9" s="30"/>
      <c r="X9" s="30"/>
      <c r="Y9" s="30"/>
      <c r="Z9" s="30"/>
      <c r="AA9" s="30"/>
      <c r="AB9" s="10">
        <f t="shared" si="0"/>
        <v>7</v>
      </c>
      <c r="AC9" s="10" t="s">
        <v>46</v>
      </c>
      <c r="AD9" s="10">
        <f t="shared" si="1"/>
        <v>2021</v>
      </c>
      <c r="AF9" s="6" t="s">
        <v>76</v>
      </c>
      <c r="AG9" s="6" t="s">
        <v>89</v>
      </c>
      <c r="AH9" s="6" t="s">
        <v>102</v>
      </c>
    </row>
    <row r="10" spans="1:34" ht="69.75" customHeight="1" x14ac:dyDescent="0.25">
      <c r="A10" s="6" t="s">
        <v>5</v>
      </c>
      <c r="B10" s="19" t="s">
        <v>111</v>
      </c>
      <c r="C10" s="20"/>
      <c r="D10" s="26" t="s">
        <v>135</v>
      </c>
      <c r="E10" s="106" t="s">
        <v>62</v>
      </c>
      <c r="F10" s="106"/>
      <c r="G10" s="7"/>
      <c r="L10" s="2" t="s">
        <v>126</v>
      </c>
      <c r="AB10" s="10">
        <f>AB9+1</f>
        <v>8</v>
      </c>
      <c r="AC10" s="10" t="s">
        <v>47</v>
      </c>
      <c r="AD10" s="10"/>
      <c r="AF10" s="6" t="s">
        <v>77</v>
      </c>
      <c r="AG10" s="6" t="s">
        <v>90</v>
      </c>
    </row>
    <row r="11" spans="1:34" ht="100.5" customHeight="1" x14ac:dyDescent="0.25">
      <c r="A11" s="13" t="s">
        <v>6</v>
      </c>
      <c r="B11" s="19" t="s">
        <v>142</v>
      </c>
      <c r="C11" s="20"/>
      <c r="G11" s="7"/>
      <c r="AB11" s="10">
        <f t="shared" si="0"/>
        <v>9</v>
      </c>
      <c r="AC11" s="10" t="s">
        <v>48</v>
      </c>
      <c r="AD11" s="10"/>
      <c r="AF11" s="6" t="s">
        <v>78</v>
      </c>
      <c r="AG11" s="6" t="s">
        <v>91</v>
      </c>
    </row>
    <row r="12" spans="1:34" ht="57.75" customHeight="1" x14ac:dyDescent="0.25">
      <c r="A12" s="13" t="s">
        <v>67</v>
      </c>
      <c r="B12" s="19" t="s">
        <v>113</v>
      </c>
      <c r="C12" s="20"/>
      <c r="G12" s="7"/>
      <c r="AB12" s="10">
        <f t="shared" si="0"/>
        <v>10</v>
      </c>
      <c r="AC12" s="10" t="s">
        <v>49</v>
      </c>
      <c r="AD12" s="10"/>
      <c r="AF12" s="6" t="s">
        <v>79</v>
      </c>
      <c r="AG12" s="6" t="s">
        <v>92</v>
      </c>
    </row>
    <row r="13" spans="1:34" ht="66" customHeight="1" x14ac:dyDescent="0.25">
      <c r="A13" s="13" t="s">
        <v>7</v>
      </c>
      <c r="B13" s="19" t="s">
        <v>112</v>
      </c>
      <c r="C13" s="20"/>
      <c r="G13" s="7"/>
      <c r="AB13" s="10">
        <f t="shared" si="0"/>
        <v>11</v>
      </c>
      <c r="AC13" s="10" t="s">
        <v>50</v>
      </c>
      <c r="AD13" s="10"/>
      <c r="AF13" s="6" t="s">
        <v>80</v>
      </c>
      <c r="AG13" s="6" t="s">
        <v>93</v>
      </c>
    </row>
    <row r="14" spans="1:34" ht="105" customHeight="1" x14ac:dyDescent="0.25">
      <c r="A14" s="13" t="s">
        <v>10</v>
      </c>
      <c r="B14" s="19" t="s">
        <v>114</v>
      </c>
      <c r="C14" s="20"/>
      <c r="G14" s="7"/>
      <c r="AB14" s="10">
        <f t="shared" si="0"/>
        <v>12</v>
      </c>
      <c r="AC14" s="10" t="s">
        <v>51</v>
      </c>
      <c r="AD14" s="10"/>
      <c r="AF14" s="6" t="s">
        <v>81</v>
      </c>
      <c r="AG14" s="6" t="s">
        <v>94</v>
      </c>
    </row>
    <row r="15" spans="1:34" ht="90" customHeight="1" x14ac:dyDescent="0.25">
      <c r="B15" s="7"/>
      <c r="C15" s="21"/>
      <c r="G15" s="7"/>
      <c r="AB15" s="10">
        <f t="shared" si="0"/>
        <v>13</v>
      </c>
      <c r="AC15" s="10"/>
      <c r="AD15" s="10"/>
    </row>
    <row r="16" spans="1:34" x14ac:dyDescent="0.25">
      <c r="AB16" s="10">
        <f t="shared" si="0"/>
        <v>14</v>
      </c>
      <c r="AC16" s="10"/>
      <c r="AD16" s="10"/>
    </row>
    <row r="17" spans="11:30" x14ac:dyDescent="0.25">
      <c r="K17" s="32"/>
      <c r="L17" s="32"/>
      <c r="M17" s="32"/>
      <c r="N17" s="32"/>
      <c r="O17" s="32"/>
      <c r="P17" s="32"/>
      <c r="Q17" s="32"/>
      <c r="R17" s="32"/>
      <c r="S17" s="32"/>
      <c r="T17" s="32"/>
      <c r="U17" s="32"/>
      <c r="V17" s="32"/>
      <c r="W17" s="32"/>
      <c r="X17" s="32"/>
      <c r="Y17" s="32"/>
      <c r="Z17" s="32"/>
      <c r="AA17" s="32"/>
      <c r="AB17" s="10">
        <f t="shared" si="0"/>
        <v>15</v>
      </c>
      <c r="AC17" s="10"/>
      <c r="AD17" s="10"/>
    </row>
    <row r="18" spans="11:30" x14ac:dyDescent="0.25">
      <c r="K18" s="33"/>
      <c r="L18" s="33"/>
      <c r="M18" s="33"/>
      <c r="N18" s="33"/>
      <c r="O18" s="33"/>
      <c r="P18" s="33"/>
      <c r="Q18" s="33"/>
      <c r="R18" s="33"/>
      <c r="S18" s="33"/>
      <c r="T18" s="33"/>
      <c r="U18" s="33"/>
      <c r="V18" s="33"/>
      <c r="W18" s="33"/>
      <c r="X18" s="33"/>
      <c r="Y18" s="33"/>
      <c r="Z18" s="33"/>
      <c r="AA18" s="33"/>
      <c r="AB18" s="10">
        <f t="shared" si="0"/>
        <v>16</v>
      </c>
      <c r="AC18" s="10"/>
      <c r="AD18" s="10"/>
    </row>
    <row r="19" spans="11:30" x14ac:dyDescent="0.25">
      <c r="AB19" s="12"/>
      <c r="AC19" s="12"/>
    </row>
    <row r="20" spans="11:30" x14ac:dyDescent="0.25">
      <c r="AB20" s="12"/>
      <c r="AC20" s="12"/>
    </row>
    <row r="21" spans="11:30" x14ac:dyDescent="0.25">
      <c r="AB21" s="12"/>
      <c r="AC21" s="12"/>
    </row>
    <row r="22" spans="11:30" x14ac:dyDescent="0.25">
      <c r="AB22" s="12"/>
      <c r="AC22" s="12"/>
    </row>
    <row r="23" spans="11:30" x14ac:dyDescent="0.25">
      <c r="AB23" s="12"/>
      <c r="AC23" s="12"/>
    </row>
    <row r="24" spans="11:30" x14ac:dyDescent="0.25">
      <c r="AB24" s="12"/>
      <c r="AC24" s="12"/>
    </row>
    <row r="25" spans="11:30" x14ac:dyDescent="0.25">
      <c r="AB25" s="12"/>
      <c r="AC25" s="12"/>
    </row>
    <row r="26" spans="11:30" x14ac:dyDescent="0.25">
      <c r="AB26" s="12"/>
      <c r="AC26" s="12"/>
    </row>
    <row r="27" spans="11:30" x14ac:dyDescent="0.25">
      <c r="AB27" s="12"/>
      <c r="AC27" s="12"/>
    </row>
    <row r="28" spans="11:30" x14ac:dyDescent="0.25">
      <c r="AB28" s="12"/>
      <c r="AC28" s="12"/>
    </row>
  </sheetData>
  <mergeCells count="13">
    <mergeCell ref="E4:F4"/>
    <mergeCell ref="E10:F10"/>
    <mergeCell ref="E5:F5"/>
    <mergeCell ref="E6:F6"/>
    <mergeCell ref="E7:F7"/>
    <mergeCell ref="E8:F8"/>
    <mergeCell ref="E9:F9"/>
    <mergeCell ref="S3:T3"/>
    <mergeCell ref="X3:Z3"/>
    <mergeCell ref="L3:M3"/>
    <mergeCell ref="D2:F2"/>
    <mergeCell ref="H2:J2"/>
    <mergeCell ref="E3:F3"/>
  </mergeCells>
  <pageMargins left="0.70866141732283472" right="0.70866141732283472" top="0.74803149606299213" bottom="0.74803149606299213" header="0.31496062992125984" footer="0.31496062992125984"/>
  <pageSetup scale="1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499984740745262"/>
  </sheetPr>
  <dimension ref="A1:K22"/>
  <sheetViews>
    <sheetView tabSelected="1" topLeftCell="A3" zoomScale="50" zoomScaleNormal="50" workbookViewId="0">
      <pane ySplit="3" topLeftCell="A6" activePane="bottomLeft" state="frozen"/>
      <selection activeCell="A3" sqref="A3"/>
      <selection pane="bottomLeft" activeCell="K8" sqref="K8"/>
    </sheetView>
  </sheetViews>
  <sheetFormatPr baseColWidth="10" defaultRowHeight="12.75" x14ac:dyDescent="0.2"/>
  <cols>
    <col min="1" max="1" width="22.140625" style="1" customWidth="1"/>
    <col min="2" max="2" width="18" style="1" customWidth="1"/>
    <col min="3" max="3" width="26" style="1" customWidth="1"/>
    <col min="4" max="4" width="18.7109375" style="1" customWidth="1"/>
    <col min="5" max="5" width="22.85546875" style="1" customWidth="1"/>
    <col min="6" max="6" width="22" style="1" customWidth="1"/>
    <col min="7" max="7" width="23.42578125" style="1" customWidth="1"/>
    <col min="8" max="8" width="22" style="1" customWidth="1"/>
    <col min="9" max="9" width="19.85546875" style="1" customWidth="1"/>
    <col min="10" max="10" width="26.85546875" style="1" customWidth="1"/>
    <col min="11" max="11" width="28.7109375" style="1" customWidth="1"/>
    <col min="12" max="16384" width="11.42578125" style="1"/>
  </cols>
  <sheetData>
    <row r="1" spans="1:11" ht="13.5" thickBot="1" x14ac:dyDescent="0.25">
      <c r="A1" s="107"/>
      <c r="B1" s="107"/>
      <c r="C1" s="107"/>
      <c r="D1" s="107"/>
      <c r="E1" s="107"/>
      <c r="F1" s="107"/>
      <c r="G1" s="107"/>
      <c r="H1" s="107"/>
      <c r="I1" s="107"/>
      <c r="J1" s="107"/>
      <c r="K1" s="107"/>
    </row>
    <row r="2" spans="1:11" x14ac:dyDescent="0.2">
      <c r="A2" s="114" t="s">
        <v>152</v>
      </c>
      <c r="B2" s="115"/>
      <c r="C2" s="115"/>
      <c r="D2" s="115"/>
      <c r="E2" s="115"/>
      <c r="F2" s="115"/>
      <c r="G2" s="115"/>
      <c r="H2" s="115"/>
      <c r="I2" s="115"/>
      <c r="J2" s="115"/>
      <c r="K2" s="116"/>
    </row>
    <row r="3" spans="1:11" x14ac:dyDescent="0.2">
      <c r="A3" s="117"/>
      <c r="B3" s="118"/>
      <c r="C3" s="118"/>
      <c r="D3" s="118"/>
      <c r="E3" s="118"/>
      <c r="F3" s="118"/>
      <c r="G3" s="118"/>
      <c r="H3" s="118"/>
      <c r="I3" s="118"/>
      <c r="J3" s="118"/>
      <c r="K3" s="119"/>
    </row>
    <row r="4" spans="1:11" ht="18" x14ac:dyDescent="0.2">
      <c r="A4" s="120" t="s">
        <v>186</v>
      </c>
      <c r="B4" s="121"/>
      <c r="C4" s="121"/>
      <c r="D4" s="121"/>
      <c r="E4" s="121"/>
      <c r="F4" s="121"/>
      <c r="G4" s="121"/>
      <c r="H4" s="121"/>
      <c r="I4" s="121"/>
      <c r="J4" s="121"/>
      <c r="K4" s="121"/>
    </row>
    <row r="5" spans="1:11" ht="30.75" thickBot="1" x14ac:dyDescent="0.25">
      <c r="A5" s="87" t="s">
        <v>143</v>
      </c>
      <c r="B5" s="88" t="s">
        <v>145</v>
      </c>
      <c r="C5" s="88" t="s">
        <v>96</v>
      </c>
      <c r="D5" s="88" t="s">
        <v>146</v>
      </c>
      <c r="E5" s="88" t="s">
        <v>97</v>
      </c>
      <c r="F5" s="88" t="s">
        <v>147</v>
      </c>
      <c r="G5" s="88" t="s">
        <v>148</v>
      </c>
      <c r="H5" s="88" t="s">
        <v>149</v>
      </c>
      <c r="I5" s="89" t="s">
        <v>144</v>
      </c>
      <c r="J5" s="88" t="s">
        <v>150</v>
      </c>
      <c r="K5" s="90" t="s">
        <v>151</v>
      </c>
    </row>
    <row r="6" spans="1:11" ht="15" x14ac:dyDescent="0.2">
      <c r="A6" s="122" t="s">
        <v>153</v>
      </c>
      <c r="B6" s="123"/>
      <c r="C6" s="123"/>
      <c r="D6" s="123"/>
      <c r="E6" s="123"/>
      <c r="F6" s="123"/>
      <c r="G6" s="123"/>
      <c r="H6" s="123"/>
      <c r="I6" s="123"/>
      <c r="J6" s="123"/>
      <c r="K6" s="124"/>
    </row>
    <row r="7" spans="1:11" ht="295.5" customHeight="1" x14ac:dyDescent="0.2">
      <c r="A7" s="46">
        <v>1</v>
      </c>
      <c r="B7" s="47" t="s">
        <v>165</v>
      </c>
      <c r="C7" s="47" t="s">
        <v>166</v>
      </c>
      <c r="D7" s="48">
        <v>42736</v>
      </c>
      <c r="E7" s="48">
        <v>43100</v>
      </c>
      <c r="F7" s="49" t="s">
        <v>167</v>
      </c>
      <c r="G7" s="50" t="s">
        <v>168</v>
      </c>
      <c r="H7" s="51" t="s">
        <v>190</v>
      </c>
      <c r="I7" s="86">
        <v>0.2</v>
      </c>
      <c r="J7" s="52"/>
      <c r="K7" s="53"/>
    </row>
    <row r="8" spans="1:11" ht="281.25" customHeight="1" x14ac:dyDescent="0.2">
      <c r="A8" s="46">
        <v>2</v>
      </c>
      <c r="B8" s="47" t="s">
        <v>181</v>
      </c>
      <c r="C8" s="47" t="s">
        <v>187</v>
      </c>
      <c r="D8" s="48">
        <v>42736</v>
      </c>
      <c r="E8" s="48">
        <v>43100</v>
      </c>
      <c r="F8" s="49" t="s">
        <v>182</v>
      </c>
      <c r="G8" s="50" t="s">
        <v>183</v>
      </c>
      <c r="H8" s="51" t="s">
        <v>202</v>
      </c>
      <c r="I8" s="86">
        <v>0.33</v>
      </c>
      <c r="J8" s="52"/>
      <c r="K8" s="53"/>
    </row>
    <row r="9" spans="1:11" ht="259.5" customHeight="1" x14ac:dyDescent="0.2">
      <c r="A9" s="46">
        <v>3</v>
      </c>
      <c r="B9" s="47" t="s">
        <v>165</v>
      </c>
      <c r="C9" s="47" t="s">
        <v>166</v>
      </c>
      <c r="D9" s="48">
        <v>42736</v>
      </c>
      <c r="E9" s="48">
        <v>43100</v>
      </c>
      <c r="F9" s="49" t="s">
        <v>167</v>
      </c>
      <c r="G9" s="50" t="s">
        <v>168</v>
      </c>
      <c r="H9" s="51" t="s">
        <v>190</v>
      </c>
      <c r="I9" s="86">
        <v>0.2</v>
      </c>
      <c r="J9" s="52"/>
      <c r="K9" s="53"/>
    </row>
    <row r="10" spans="1:11" ht="15" x14ac:dyDescent="0.2">
      <c r="A10" s="125" t="s">
        <v>154</v>
      </c>
      <c r="B10" s="126"/>
      <c r="C10" s="126"/>
      <c r="D10" s="126"/>
      <c r="E10" s="126"/>
      <c r="F10" s="126"/>
      <c r="G10" s="126"/>
      <c r="H10" s="126"/>
      <c r="I10" s="126"/>
      <c r="J10" s="126"/>
      <c r="K10" s="127"/>
    </row>
    <row r="11" spans="1:11" ht="212.25" customHeight="1" x14ac:dyDescent="0.2">
      <c r="A11" s="54">
        <v>4</v>
      </c>
      <c r="B11" s="55" t="s">
        <v>178</v>
      </c>
      <c r="C11" s="55" t="s">
        <v>171</v>
      </c>
      <c r="D11" s="56">
        <v>42736</v>
      </c>
      <c r="E11" s="57">
        <v>43100</v>
      </c>
      <c r="F11" s="58" t="s">
        <v>179</v>
      </c>
      <c r="G11" s="59" t="s">
        <v>188</v>
      </c>
      <c r="H11" s="60" t="s">
        <v>195</v>
      </c>
      <c r="I11" s="61">
        <v>1</v>
      </c>
      <c r="J11" s="62"/>
      <c r="K11" s="91"/>
    </row>
    <row r="12" spans="1:11" ht="15" x14ac:dyDescent="0.2">
      <c r="A12" s="128" t="s">
        <v>155</v>
      </c>
      <c r="B12" s="129"/>
      <c r="C12" s="129"/>
      <c r="D12" s="129"/>
      <c r="E12" s="129"/>
      <c r="F12" s="129"/>
      <c r="G12" s="129"/>
      <c r="H12" s="129"/>
      <c r="I12" s="129"/>
      <c r="J12" s="129"/>
      <c r="K12" s="130"/>
    </row>
    <row r="13" spans="1:11" ht="189" customHeight="1" x14ac:dyDescent="0.2">
      <c r="A13" s="63">
        <v>5</v>
      </c>
      <c r="B13" s="42" t="s">
        <v>176</v>
      </c>
      <c r="C13" s="42" t="s">
        <v>171</v>
      </c>
      <c r="D13" s="43">
        <v>42809</v>
      </c>
      <c r="E13" s="43">
        <v>43084</v>
      </c>
      <c r="F13" s="64" t="s">
        <v>177</v>
      </c>
      <c r="G13" s="42" t="s">
        <v>163</v>
      </c>
      <c r="H13" s="65" t="s">
        <v>196</v>
      </c>
      <c r="I13" s="45">
        <v>0.25</v>
      </c>
      <c r="J13" s="66" t="s">
        <v>197</v>
      </c>
      <c r="K13" s="67"/>
    </row>
    <row r="14" spans="1:11" ht="15" x14ac:dyDescent="0.2">
      <c r="A14" s="131" t="s">
        <v>156</v>
      </c>
      <c r="B14" s="132"/>
      <c r="C14" s="132"/>
      <c r="D14" s="132"/>
      <c r="E14" s="132"/>
      <c r="F14" s="132"/>
      <c r="G14" s="132"/>
      <c r="H14" s="132"/>
      <c r="I14" s="132"/>
      <c r="J14" s="132"/>
      <c r="K14" s="133"/>
    </row>
    <row r="15" spans="1:11" ht="188.25" customHeight="1" x14ac:dyDescent="0.2">
      <c r="A15" s="134">
        <v>6</v>
      </c>
      <c r="B15" s="135" t="s">
        <v>160</v>
      </c>
      <c r="C15" s="135" t="s">
        <v>171</v>
      </c>
      <c r="D15" s="136">
        <v>42736</v>
      </c>
      <c r="E15" s="136">
        <v>43100</v>
      </c>
      <c r="F15" s="135" t="s">
        <v>161</v>
      </c>
      <c r="G15" s="135" t="s">
        <v>162</v>
      </c>
      <c r="H15" s="137" t="s">
        <v>189</v>
      </c>
      <c r="I15" s="138">
        <v>0.33</v>
      </c>
      <c r="J15" s="138"/>
      <c r="K15" s="139"/>
    </row>
    <row r="16" spans="1:11" ht="408.75" customHeight="1" x14ac:dyDescent="0.2">
      <c r="A16" s="134"/>
      <c r="B16" s="135"/>
      <c r="C16" s="135"/>
      <c r="D16" s="136"/>
      <c r="E16" s="136"/>
      <c r="F16" s="135"/>
      <c r="G16" s="135"/>
      <c r="H16" s="137"/>
      <c r="I16" s="138"/>
      <c r="J16" s="138"/>
      <c r="K16" s="139"/>
    </row>
    <row r="17" spans="1:11" ht="228" customHeight="1" x14ac:dyDescent="0.2">
      <c r="A17" s="92">
        <v>7</v>
      </c>
      <c r="B17" s="40" t="s">
        <v>159</v>
      </c>
      <c r="C17" s="68" t="s">
        <v>3</v>
      </c>
      <c r="D17" s="41">
        <v>42736</v>
      </c>
      <c r="E17" s="41">
        <v>43100</v>
      </c>
      <c r="F17" s="68" t="s">
        <v>164</v>
      </c>
      <c r="G17" s="39" t="s">
        <v>191</v>
      </c>
      <c r="H17" s="39" t="s">
        <v>193</v>
      </c>
      <c r="I17" s="44"/>
      <c r="J17" s="39" t="s">
        <v>194</v>
      </c>
      <c r="K17" s="93" t="s">
        <v>192</v>
      </c>
    </row>
    <row r="18" spans="1:11" ht="15" x14ac:dyDescent="0.2">
      <c r="A18" s="108" t="s">
        <v>157</v>
      </c>
      <c r="B18" s="109"/>
      <c r="C18" s="109"/>
      <c r="D18" s="109"/>
      <c r="E18" s="109"/>
      <c r="F18" s="109"/>
      <c r="G18" s="109"/>
      <c r="H18" s="109"/>
      <c r="I18" s="109"/>
      <c r="J18" s="109"/>
      <c r="K18" s="110"/>
    </row>
    <row r="19" spans="1:11" ht="222.75" customHeight="1" x14ac:dyDescent="0.2">
      <c r="A19" s="69">
        <v>8</v>
      </c>
      <c r="B19" s="70" t="s">
        <v>174</v>
      </c>
      <c r="C19" s="70" t="s">
        <v>171</v>
      </c>
      <c r="D19" s="38" t="s">
        <v>172</v>
      </c>
      <c r="E19" s="38" t="s">
        <v>172</v>
      </c>
      <c r="F19" s="37" t="s">
        <v>175</v>
      </c>
      <c r="G19" s="70" t="s">
        <v>169</v>
      </c>
      <c r="H19" s="71" t="s">
        <v>198</v>
      </c>
      <c r="I19" s="72">
        <v>0.33</v>
      </c>
      <c r="J19" s="71"/>
      <c r="K19" s="73"/>
    </row>
    <row r="20" spans="1:11" ht="15" x14ac:dyDescent="0.2">
      <c r="A20" s="111" t="s">
        <v>158</v>
      </c>
      <c r="B20" s="112"/>
      <c r="C20" s="112"/>
      <c r="D20" s="112"/>
      <c r="E20" s="112"/>
      <c r="F20" s="112"/>
      <c r="G20" s="112"/>
      <c r="H20" s="112"/>
      <c r="I20" s="112"/>
      <c r="J20" s="112"/>
      <c r="K20" s="113"/>
    </row>
    <row r="21" spans="1:11" ht="281.25" customHeight="1" x14ac:dyDescent="0.2">
      <c r="A21" s="74">
        <v>9</v>
      </c>
      <c r="B21" s="75" t="s">
        <v>170</v>
      </c>
      <c r="C21" s="75" t="s">
        <v>171</v>
      </c>
      <c r="D21" s="76" t="s">
        <v>172</v>
      </c>
      <c r="E21" s="76" t="s">
        <v>172</v>
      </c>
      <c r="F21" s="77" t="s">
        <v>185</v>
      </c>
      <c r="G21" s="77" t="s">
        <v>184</v>
      </c>
      <c r="H21" s="78" t="s">
        <v>199</v>
      </c>
      <c r="I21" s="85">
        <v>0.33</v>
      </c>
      <c r="J21" s="79"/>
      <c r="K21" s="80"/>
    </row>
    <row r="22" spans="1:11" ht="314.25" customHeight="1" thickBot="1" x14ac:dyDescent="0.25">
      <c r="A22" s="81">
        <v>10</v>
      </c>
      <c r="B22" s="82" t="s">
        <v>201</v>
      </c>
      <c r="C22" s="82" t="s">
        <v>171</v>
      </c>
      <c r="D22" s="83" t="s">
        <v>172</v>
      </c>
      <c r="E22" s="83" t="s">
        <v>172</v>
      </c>
      <c r="F22" s="84" t="s">
        <v>180</v>
      </c>
      <c r="G22" s="84" t="s">
        <v>173</v>
      </c>
      <c r="H22" s="94" t="s">
        <v>200</v>
      </c>
      <c r="I22" s="95">
        <v>0.33</v>
      </c>
      <c r="J22" s="96"/>
      <c r="K22" s="97"/>
    </row>
  </sheetData>
  <mergeCells count="20">
    <mergeCell ref="H15:H16"/>
    <mergeCell ref="I15:I16"/>
    <mergeCell ref="J15:J16"/>
    <mergeCell ref="K15:K16"/>
    <mergeCell ref="A1:K1"/>
    <mergeCell ref="A18:K18"/>
    <mergeCell ref="A20:K20"/>
    <mergeCell ref="A2:K3"/>
    <mergeCell ref="A4:K4"/>
    <mergeCell ref="A6:K6"/>
    <mergeCell ref="A10:K10"/>
    <mergeCell ref="A12:K12"/>
    <mergeCell ref="A14:K14"/>
    <mergeCell ref="A15:A16"/>
    <mergeCell ref="B15:B16"/>
    <mergeCell ref="C15:C16"/>
    <mergeCell ref="D15:D16"/>
    <mergeCell ref="E15:E16"/>
    <mergeCell ref="F15:F16"/>
    <mergeCell ref="G15:G1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INFORMACIÓN</vt:lpstr>
      <vt:lpstr>COMP. 4 - ATENCION AL CIUDADANO</vt:lpstr>
      <vt:lpstr>INFORMACIÓN!DIA</vt:lpstr>
    </vt:vector>
  </TitlesOfParts>
  <Company>CAJA DE LA VIVIENDA POPULAR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AFQuimbayo</dc:creator>
  <cp:lastModifiedBy>Héctor Andrés Mejía Mejía</cp:lastModifiedBy>
  <cp:lastPrinted>2016-06-28T21:40:01Z</cp:lastPrinted>
  <dcterms:created xsi:type="dcterms:W3CDTF">2006-10-31T20:51:49Z</dcterms:created>
  <dcterms:modified xsi:type="dcterms:W3CDTF">2017-05-15T19:34:42Z</dcterms:modified>
</cp:coreProperties>
</file>